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ivotTables/pivotTable1.xml" ContentType="application/vnd.openxmlformats-officedocument.spreadsheetml.pivot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2.xml" ContentType="application/vnd.openxmlformats-officedocument.spreadsheetml.comments+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kwflsv02\共有\財政課\03公共施設係\01  公共施設マネジメント\83 包括施設管理業務委託\"/>
    </mc:Choice>
  </mc:AlternateContent>
  <xr:revisionPtr revIDLastSave="0" documentId="13_ncr:1_{B7375E74-C7E8-4093-8848-FDECA77D121A}" xr6:coauthVersionLast="47" xr6:coauthVersionMax="47" xr10:uidLastSave="{00000000-0000-0000-0000-000000000000}"/>
  <bookViews>
    <workbookView xWindow="-120" yWindow="-120" windowWidth="20730" windowHeight="11040" tabRatio="760" firstSheet="8" activeTab="13" xr2:uid="{741EFA08-43C8-4054-AB0D-65DF1F7AED3E}"/>
  </bookViews>
  <sheets>
    <sheet name="電気工作物" sheetId="3" r:id="rId1"/>
    <sheet name="発電機" sheetId="4" r:id="rId2"/>
    <sheet name="エレベーター" sheetId="1" r:id="rId3"/>
    <sheet name="消防用設備" sheetId="5" state="hidden" r:id="rId4"/>
    <sheet name="消防用設備 (１)" sheetId="11" r:id="rId5"/>
    <sheet name="消防用設備（２）" sheetId="24" r:id="rId6"/>
    <sheet name="消防用設備_感知器" sheetId="25" r:id="rId7"/>
    <sheet name="空調" sheetId="9" r:id="rId8"/>
    <sheet name="学校施設空調" sheetId="21" r:id="rId9"/>
    <sheet name="役場空調" sheetId="28" r:id="rId10"/>
    <sheet name="農村環境改善センター空調" sheetId="29" r:id="rId11"/>
    <sheet name="保健センター空調数量" sheetId="12" r:id="rId12"/>
    <sheet name="総合福祉センター空調" sheetId="23" r:id="rId13"/>
    <sheet name="中央保育所空調" sheetId="30" r:id="rId14"/>
    <sheet name="貯水槽" sheetId="6" r:id="rId15"/>
    <sheet name="浄化槽" sheetId="2" r:id="rId16"/>
    <sheet name="川南小学校" sheetId="14" state="hidden" r:id="rId17"/>
    <sheet name="通山小学校" sheetId="16" state="hidden" r:id="rId18"/>
    <sheet name="東小学校" sheetId="17" state="hidden" r:id="rId19"/>
    <sheet name="多賀小学校" sheetId="18" state="hidden" r:id="rId20"/>
    <sheet name="山本小学校" sheetId="19" state="hidden" r:id="rId21"/>
    <sheet name="国光原中学校" sheetId="22" state="hidden" r:id="rId22"/>
    <sheet name="唐瀬原中学校" sheetId="20" state="hidden" r:id="rId23"/>
  </sheets>
  <definedNames>
    <definedName name="_xlnm._FilterDatabase" localSheetId="14" hidden="1">貯水槽!$B$1:$L$26</definedName>
    <definedName name="_xlnm._FilterDatabase" localSheetId="0" hidden="1">電気工作物!$B$1:$K$14</definedName>
    <definedName name="_xlnm.Print_Area" localSheetId="13">中央保育所空調!$A$1:$J$30</definedName>
    <definedName name="_xlnm.Print_Titles" localSheetId="8">学校施設空調!$1:$1</definedName>
    <definedName name="_xlnm.Print_Titles" localSheetId="7">空調!$1:$1</definedName>
    <definedName name="_xlnm.Print_Titles" localSheetId="4">'消防用設備 (１)'!$1:$1</definedName>
    <definedName name="_xlnm.Print_Titles" localSheetId="5">'消防用設備（２）'!$1:$1</definedName>
    <definedName name="_xlnm.Print_Titles" localSheetId="6">消防用設備_感知器!$3:$3</definedName>
    <definedName name="_xlnm.Print_Titles" localSheetId="15">浄化槽!$1:$1</definedName>
    <definedName name="_xlnm.Print_Titles" localSheetId="12">総合福祉センター空調!$1:$1</definedName>
    <definedName name="_xlnm.Print_Titles" localSheetId="13">中央保育所空調!$1:$1</definedName>
    <definedName name="_xlnm.Print_Titles" localSheetId="14">貯水槽!$1:$1</definedName>
    <definedName name="_xlnm.Print_Titles" localSheetId="0">電気工作物!$1:$1</definedName>
    <definedName name="_xlnm.Print_Titles" localSheetId="10">農村環境改善センター空調!$1:$1</definedName>
    <definedName name="_xlnm.Print_Titles" localSheetId="1">発電機!$1:$1</definedName>
    <definedName name="_xlnm.Print_Titles" localSheetId="11">保健センター空調数量!$1:$1</definedName>
    <definedName name="_xlnm.Print_Titles" localSheetId="9">役場空調!$1:$1</definedName>
  </definedNames>
  <calcPr calcId="191029"/>
  <pivotCaches>
    <pivotCache cacheId="5" r:id="rId2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3" l="1"/>
  <c r="A4" i="23"/>
  <c r="A5" i="23"/>
  <c r="A6"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2" i="23"/>
  <c r="A2" i="28"/>
  <c r="A3" i="28"/>
  <c r="A4" i="28"/>
  <c r="A5" i="28"/>
  <c r="A6" i="28"/>
  <c r="A7" i="28"/>
  <c r="A8" i="28"/>
  <c r="A9" i="28"/>
  <c r="A10" i="28"/>
  <c r="A11"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3" i="30"/>
  <c r="A4" i="30"/>
  <c r="A5" i="30"/>
  <c r="A6" i="30"/>
  <c r="A7" i="30"/>
  <c r="A8" i="30"/>
  <c r="A9" i="30"/>
  <c r="A10" i="30"/>
  <c r="A11" i="30"/>
  <c r="A12" i="30"/>
  <c r="A13" i="30"/>
  <c r="A14" i="30"/>
  <c r="A15" i="30"/>
  <c r="A16" i="30"/>
  <c r="A17" i="30"/>
  <c r="A18" i="30"/>
  <c r="A19" i="30"/>
  <c r="A20" i="30"/>
  <c r="A21" i="30"/>
  <c r="A22" i="30"/>
  <c r="A23" i="30"/>
  <c r="A24" i="30"/>
  <c r="A25" i="30"/>
  <c r="A26" i="30"/>
  <c r="A27" i="30"/>
  <c r="A28" i="30"/>
  <c r="A29" i="30"/>
  <c r="A30" i="30"/>
  <c r="A2" i="30"/>
  <c r="A2" i="9"/>
  <c r="A3" i="9"/>
  <c r="A4" i="9"/>
  <c r="A5" i="9"/>
  <c r="A6" i="9"/>
  <c r="A7" i="9"/>
  <c r="A8" i="9"/>
  <c r="A9" i="9"/>
  <c r="A10" i="9"/>
  <c r="A11" i="9"/>
  <c r="A12" i="9"/>
  <c r="A13" i="9"/>
  <c r="A14" i="9"/>
  <c r="A15" i="9"/>
  <c r="A3" i="6"/>
  <c r="A4" i="6"/>
  <c r="A5" i="6"/>
  <c r="A6" i="6"/>
  <c r="A7" i="6"/>
  <c r="A8" i="6"/>
  <c r="A9" i="6"/>
  <c r="A10" i="6"/>
  <c r="A11" i="6"/>
  <c r="A12" i="6"/>
  <c r="A13" i="6"/>
  <c r="A14" i="6"/>
  <c r="A15" i="6"/>
  <c r="A16" i="6"/>
  <c r="A17" i="6"/>
  <c r="A18" i="6"/>
  <c r="A19" i="6"/>
  <c r="A20" i="6"/>
  <c r="A21" i="6"/>
  <c r="A22" i="6"/>
  <c r="A23" i="6"/>
  <c r="A24" i="6"/>
  <c r="A25" i="6"/>
  <c r="A26" i="6"/>
  <c r="A2" i="6"/>
  <c r="A3" i="24" l="1"/>
  <c r="A4" i="24"/>
  <c r="A5" i="24"/>
  <c r="A6" i="24"/>
  <c r="A7" i="24"/>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2" i="24"/>
  <c r="A3" i="11"/>
  <c r="A4" i="11"/>
  <c r="A5" i="11"/>
  <c r="A6" i="11"/>
  <c r="A7" i="11"/>
  <c r="A8" i="11"/>
  <c r="A9" i="11"/>
  <c r="A10" i="11"/>
  <c r="A11" i="11"/>
  <c r="A12" i="11"/>
  <c r="A13" i="11"/>
  <c r="A14" i="11"/>
  <c r="A15" i="11"/>
  <c r="A16" i="11"/>
  <c r="A17" i="11"/>
  <c r="A18" i="11"/>
  <c r="A19" i="11"/>
  <c r="A20" i="11"/>
  <c r="A21" i="11"/>
  <c r="A22" i="11"/>
  <c r="A23" i="11"/>
  <c r="A24" i="11"/>
  <c r="A25" i="11"/>
  <c r="A2" i="11"/>
  <c r="A3" i="4"/>
  <c r="A4" i="4"/>
  <c r="A5" i="4"/>
  <c r="A2" i="4"/>
  <c r="A3" i="3"/>
  <c r="A4" i="3"/>
  <c r="A5" i="3"/>
  <c r="A6" i="3"/>
  <c r="A7" i="3"/>
  <c r="A8" i="3"/>
  <c r="A9" i="3"/>
  <c r="A10" i="3"/>
  <c r="A11" i="3"/>
  <c r="A12" i="3"/>
  <c r="A13" i="3"/>
  <c r="A14" i="3"/>
  <c r="A15" i="3"/>
  <c r="A2" i="3"/>
  <c r="A3" i="2"/>
  <c r="A4" i="2"/>
  <c r="A5" i="2"/>
  <c r="A6" i="2"/>
  <c r="A7" i="2"/>
  <c r="A8" i="2"/>
  <c r="A9" i="2"/>
  <c r="A10" i="2"/>
  <c r="A11" i="2"/>
  <c r="A12" i="2"/>
  <c r="A13" i="2"/>
  <c r="A14" i="2"/>
  <c r="A15" i="2"/>
  <c r="A16" i="2"/>
  <c r="A17" i="2"/>
  <c r="A18" i="2"/>
  <c r="A2" i="2"/>
  <c r="F4" i="21"/>
  <c r="A77" i="21" l="1"/>
  <c r="A78" i="21"/>
  <c r="A79" i="21"/>
  <c r="A80" i="21"/>
  <c r="A81" i="21"/>
  <c r="A82" i="21"/>
  <c r="A83" i="21"/>
  <c r="A84" i="21"/>
  <c r="A85" i="21"/>
  <c r="A86" i="21"/>
  <c r="A87" i="21"/>
  <c r="A88" i="21"/>
  <c r="A89" i="21"/>
  <c r="A90" i="21"/>
  <c r="A75" i="21" l="1"/>
  <c r="A76" i="21"/>
  <c r="A69" i="21"/>
  <c r="A70" i="21"/>
  <c r="A71" i="21"/>
  <c r="A72" i="21"/>
  <c r="A73" i="21"/>
  <c r="A74"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3" i="21"/>
  <c r="A4" i="21"/>
  <c r="A5" i="21"/>
  <c r="A6" i="21"/>
  <c r="A7" i="21"/>
  <c r="A8" i="21"/>
  <c r="A9" i="21"/>
  <c r="A10" i="21"/>
  <c r="A11" i="21"/>
  <c r="A2" i="21"/>
  <c r="J1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三原 康宏</author>
  </authors>
  <commentList>
    <comment ref="E1" authorId="0" shapeId="0" xr:uid="{B58F95A2-E971-4802-81F1-56380A431FA3}">
      <text>
        <r>
          <rPr>
            <b/>
            <sz val="9"/>
            <color indexed="81"/>
            <rFont val="MS P ゴシック"/>
            <family val="3"/>
            <charset val="128"/>
          </rPr>
          <t xml:space="preserve">～150KVA未満：0.6
～350KVA未満：0.8
～500KVA未満：1.0
～750KVA未満：1.2
～1000KVA未満：1.4
～1300KVA未満：1.6
～1650KVA未満：1.8
～2000KVA未満：1.8
</t>
        </r>
        <r>
          <rPr>
            <sz val="9"/>
            <color indexed="81"/>
            <rFont val="MS P ゴシック"/>
            <family val="3"/>
            <charset val="128"/>
          </rPr>
          <t xml:space="preserve">
</t>
        </r>
      </text>
    </comment>
    <comment ref="D12" authorId="0" shapeId="0" xr:uid="{336FEFD9-356A-4B64-A86D-6DF08980A338}">
      <text>
        <r>
          <rPr>
            <b/>
            <sz val="9"/>
            <color indexed="81"/>
            <rFont val="MS P ゴシック"/>
            <family val="3"/>
            <charset val="128"/>
          </rPr>
          <t xml:space="preserve">1230＝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9" authorId="0" shapeId="0" xr:uid="{34254913-5702-475C-A938-FDE7514D6246}">
      <text>
        <r>
          <rPr>
            <b/>
            <sz val="9"/>
            <color indexed="81"/>
            <rFont val="MS P ゴシック"/>
            <family val="3"/>
            <charset val="128"/>
          </rPr>
          <t>定格出力2.2KW
定格電流9.4A
（60HZ）</t>
        </r>
        <r>
          <rPr>
            <sz val="9"/>
            <color indexed="81"/>
            <rFont val="MS P ゴシック"/>
            <family val="3"/>
            <charset val="128"/>
          </rPr>
          <t xml:space="preserve">
</t>
        </r>
      </text>
    </comment>
  </commentList>
</comments>
</file>

<file path=xl/sharedStrings.xml><?xml version="1.0" encoding="utf-8"?>
<sst xmlns="http://schemas.openxmlformats.org/spreadsheetml/2006/main" count="3146" uniqueCount="1248">
  <si>
    <t>施設名</t>
    <rPh sb="0" eb="3">
      <t>シセツメイ</t>
    </rPh>
    <phoneticPr fontId="1"/>
  </si>
  <si>
    <t>担当課</t>
    <rPh sb="0" eb="3">
      <t>タントウカ</t>
    </rPh>
    <phoneticPr fontId="1"/>
  </si>
  <si>
    <t>EV</t>
    <phoneticPr fontId="1"/>
  </si>
  <si>
    <t>浄化槽</t>
    <rPh sb="0" eb="3">
      <t>ジョウカソウ</t>
    </rPh>
    <phoneticPr fontId="1"/>
  </si>
  <si>
    <t>メーカー</t>
    <phoneticPr fontId="1"/>
  </si>
  <si>
    <t>機器仕様</t>
    <rPh sb="0" eb="4">
      <t>キキシヨウ</t>
    </rPh>
    <phoneticPr fontId="1"/>
  </si>
  <si>
    <t>点検仕様</t>
    <rPh sb="0" eb="2">
      <t>テンケン</t>
    </rPh>
    <rPh sb="2" eb="4">
      <t>シヨウ</t>
    </rPh>
    <phoneticPr fontId="1"/>
  </si>
  <si>
    <t>その他</t>
    <rPh sb="2" eb="3">
      <t>タ</t>
    </rPh>
    <phoneticPr fontId="1"/>
  </si>
  <si>
    <t>発電機</t>
    <rPh sb="0" eb="3">
      <t>ハツデンキ</t>
    </rPh>
    <phoneticPr fontId="1"/>
  </si>
  <si>
    <t>消防用設備</t>
    <rPh sb="0" eb="5">
      <t>ショウボウヨウセツビ</t>
    </rPh>
    <phoneticPr fontId="1"/>
  </si>
  <si>
    <t>受水槽</t>
    <rPh sb="0" eb="3">
      <t>ジュスイソウ</t>
    </rPh>
    <phoneticPr fontId="1"/>
  </si>
  <si>
    <t>空調</t>
    <rPh sb="0" eb="2">
      <t>クウチョウ</t>
    </rPh>
    <phoneticPr fontId="1"/>
  </si>
  <si>
    <t>台数</t>
    <rPh sb="0" eb="2">
      <t>ダイスウ</t>
    </rPh>
    <phoneticPr fontId="1"/>
  </si>
  <si>
    <t>法定点検</t>
    <rPh sb="0" eb="2">
      <t>ホウテイ</t>
    </rPh>
    <rPh sb="2" eb="4">
      <t>テンケン</t>
    </rPh>
    <phoneticPr fontId="1"/>
  </si>
  <si>
    <t>総合福祉センター</t>
    <rPh sb="0" eb="2">
      <t>ソウゴウ</t>
    </rPh>
    <rPh sb="2" eb="4">
      <t>フクシ</t>
    </rPh>
    <phoneticPr fontId="1"/>
  </si>
  <si>
    <t>財政課</t>
    <rPh sb="0" eb="3">
      <t>ザイセイカ</t>
    </rPh>
    <phoneticPr fontId="1"/>
  </si>
  <si>
    <t>福祉課</t>
    <rPh sb="0" eb="3">
      <t>フクシカ</t>
    </rPh>
    <phoneticPr fontId="1"/>
  </si>
  <si>
    <t>○</t>
    <phoneticPr fontId="1"/>
  </si>
  <si>
    <t>三菱</t>
    <rPh sb="0" eb="2">
      <t>ミツビシ</t>
    </rPh>
    <phoneticPr fontId="1"/>
  </si>
  <si>
    <t>フルメンテ</t>
    <phoneticPr fontId="1"/>
  </si>
  <si>
    <t>建築基準法12条3項</t>
    <rPh sb="7" eb="8">
      <t>ジョウ</t>
    </rPh>
    <rPh sb="9" eb="10">
      <t>コウ</t>
    </rPh>
    <phoneticPr fontId="1"/>
  </si>
  <si>
    <t>リモート点検</t>
    <rPh sb="4" eb="6">
      <t>テンケン</t>
    </rPh>
    <phoneticPr fontId="1"/>
  </si>
  <si>
    <t>役場</t>
    <rPh sb="0" eb="2">
      <t>ヤクバ</t>
    </rPh>
    <phoneticPr fontId="1"/>
  </si>
  <si>
    <t>受電設備容量</t>
    <rPh sb="0" eb="4">
      <t>ジュデンセツビ</t>
    </rPh>
    <rPh sb="4" eb="6">
      <t>ヨウリョウ</t>
    </rPh>
    <phoneticPr fontId="1"/>
  </si>
  <si>
    <t>換算点数</t>
    <rPh sb="0" eb="2">
      <t>カンサン</t>
    </rPh>
    <rPh sb="2" eb="4">
      <t>テンスウ</t>
    </rPh>
    <phoneticPr fontId="1"/>
  </si>
  <si>
    <t>受電電圧</t>
    <rPh sb="0" eb="2">
      <t>ジュデン</t>
    </rPh>
    <rPh sb="2" eb="4">
      <t>デンアツ</t>
    </rPh>
    <phoneticPr fontId="1"/>
  </si>
  <si>
    <t>生涯学習センター</t>
  </si>
  <si>
    <t>川南小学校</t>
  </si>
  <si>
    <t>通山小学校</t>
  </si>
  <si>
    <t>東小学校</t>
  </si>
  <si>
    <t>多賀小学校</t>
  </si>
  <si>
    <t>山本小学校</t>
  </si>
  <si>
    <t>唐瀬原中学校</t>
  </si>
  <si>
    <t>国光原中学校</t>
  </si>
  <si>
    <t>共同調理場</t>
  </si>
  <si>
    <t>川南町運動公園</t>
  </si>
  <si>
    <t>役場 本庁舎</t>
  </si>
  <si>
    <t>保健センター</t>
  </si>
  <si>
    <t>総合福祉センター</t>
  </si>
  <si>
    <t>中央保育所</t>
  </si>
  <si>
    <t>教育課</t>
  </si>
  <si>
    <t>財政課</t>
  </si>
  <si>
    <t>町民健康課</t>
  </si>
  <si>
    <t>福祉課</t>
  </si>
  <si>
    <t>まちづくり課</t>
  </si>
  <si>
    <t>東地区運動公園</t>
  </si>
  <si>
    <t>建設課</t>
  </si>
  <si>
    <t>町営住宅</t>
  </si>
  <si>
    <t>産業推進課</t>
  </si>
  <si>
    <t>伊倉浜自然公園</t>
  </si>
  <si>
    <t>農村環境改善センター</t>
  </si>
  <si>
    <t>消防用設備等保守点検業務委託</t>
  </si>
  <si>
    <t>有限会社高橋電業</t>
  </si>
  <si>
    <t>各小学校(川南･通山･東･多賀･山本)消防用設備等保守点検業務委託</t>
  </si>
  <si>
    <t>両中学校（唐瀬原・国光原）消防用設備等保守点検業務委託</t>
  </si>
  <si>
    <t>火災報知機等保守業務委託</t>
  </si>
  <si>
    <t>村井電機株式会社</t>
  </si>
  <si>
    <t>川南町運動公園消防用設備等保守点検業務委託</t>
  </si>
  <si>
    <t>東地区運動公園消防用設備等保守点検業務委託</t>
  </si>
  <si>
    <t>ひばりが丘住宅一、新橋住宅及びさくらが丘住宅二消防点検委託</t>
  </si>
  <si>
    <t>消防用設備保守委託</t>
  </si>
  <si>
    <t>消防用設備等保守点検業務委託（H30～農村センターのみ）
  ※～H29まで農村ｾﾝﾀｰ･東地区屋内施設・運動公園
  ※H27に武道館を追加し、運動公園を削除</t>
  </si>
  <si>
    <t>通浜交流館
（児童館）</t>
  </si>
  <si>
    <t>通浜交流館消防用設備等
点検業務委託</t>
  </si>
  <si>
    <t>共同作業所</t>
  </si>
  <si>
    <t>消防用設備保守点検業務委託</t>
  </si>
  <si>
    <t>サーフィンセンター消防用設備保守点検業務委託</t>
  </si>
  <si>
    <t>保健センター消防設備保守委託</t>
  </si>
  <si>
    <t>消防設備保守点検業務委託</t>
  </si>
  <si>
    <t>保育所消防用設備点検業務委託</t>
  </si>
  <si>
    <t>275KVA</t>
    <phoneticPr fontId="1"/>
  </si>
  <si>
    <t>200KVA</t>
    <phoneticPr fontId="1"/>
  </si>
  <si>
    <t>通常換算点数</t>
    <rPh sb="0" eb="2">
      <t>ツウジョウ</t>
    </rPh>
    <rPh sb="2" eb="4">
      <t>カンサン</t>
    </rPh>
    <rPh sb="4" eb="6">
      <t>テンスウ</t>
    </rPh>
    <phoneticPr fontId="1"/>
  </si>
  <si>
    <t>電気主任技術者</t>
    <rPh sb="0" eb="7">
      <t>デンキシュニンギジュツシャ</t>
    </rPh>
    <phoneticPr fontId="1"/>
  </si>
  <si>
    <t>１回/月</t>
    <rPh sb="1" eb="2">
      <t>カイ</t>
    </rPh>
    <rPh sb="3" eb="4">
      <t>ツキ</t>
    </rPh>
    <phoneticPr fontId="1"/>
  </si>
  <si>
    <t>250KVA</t>
    <phoneticPr fontId="1"/>
  </si>
  <si>
    <t>375KVA</t>
    <phoneticPr fontId="1"/>
  </si>
  <si>
    <t>絶縁監視装置の有無</t>
    <rPh sb="0" eb="2">
      <t>ゼツエン</t>
    </rPh>
    <rPh sb="2" eb="4">
      <t>カンシ</t>
    </rPh>
    <rPh sb="4" eb="6">
      <t>ソウチ</t>
    </rPh>
    <rPh sb="7" eb="9">
      <t>ウム</t>
    </rPh>
    <phoneticPr fontId="1"/>
  </si>
  <si>
    <t>無</t>
    <rPh sb="0" eb="1">
      <t>ナシ</t>
    </rPh>
    <phoneticPr fontId="1"/>
  </si>
  <si>
    <t>有</t>
    <rPh sb="0" eb="1">
      <t>ア</t>
    </rPh>
    <phoneticPr fontId="1"/>
  </si>
  <si>
    <t>絶縁監視装置有無</t>
    <rPh sb="0" eb="2">
      <t>ゼツエン</t>
    </rPh>
    <rPh sb="2" eb="4">
      <t>カンシ</t>
    </rPh>
    <rPh sb="4" eb="6">
      <t>ソウチ</t>
    </rPh>
    <rPh sb="6" eb="8">
      <t>ウム</t>
    </rPh>
    <phoneticPr fontId="1"/>
  </si>
  <si>
    <t>80KVA</t>
    <phoneticPr fontId="1"/>
  </si>
  <si>
    <t>150KVA</t>
    <phoneticPr fontId="1"/>
  </si>
  <si>
    <t>非常用発電設備 
定格出力 定格電圧</t>
    <rPh sb="0" eb="3">
      <t>ヒジョウヨウ</t>
    </rPh>
    <rPh sb="3" eb="5">
      <t>ハツデン</t>
    </rPh>
    <rPh sb="5" eb="7">
      <t>セツビ</t>
    </rPh>
    <rPh sb="9" eb="11">
      <t>テイカク</t>
    </rPh>
    <rPh sb="11" eb="13">
      <t>シュツリョク</t>
    </rPh>
    <rPh sb="14" eb="16">
      <t>テイカク</t>
    </rPh>
    <rPh sb="16" eb="18">
      <t>デンアツ</t>
    </rPh>
    <phoneticPr fontId="1"/>
  </si>
  <si>
    <t>105KVA</t>
    <phoneticPr fontId="1"/>
  </si>
  <si>
    <t>180KVA</t>
    <phoneticPr fontId="1"/>
  </si>
  <si>
    <t>280KVA</t>
    <phoneticPr fontId="1"/>
  </si>
  <si>
    <t>300KVA</t>
    <phoneticPr fontId="1"/>
  </si>
  <si>
    <t>総合福祉センター</t>
    <rPh sb="0" eb="2">
      <t>ソウゴウ</t>
    </rPh>
    <rPh sb="2" eb="4">
      <t>フクシ</t>
    </rPh>
    <phoneticPr fontId="1"/>
  </si>
  <si>
    <t>備考</t>
    <rPh sb="0" eb="2">
      <t>ビコウ</t>
    </rPh>
    <phoneticPr fontId="1"/>
  </si>
  <si>
    <t>点検回数</t>
    <rPh sb="0" eb="2">
      <t>テンケン</t>
    </rPh>
    <rPh sb="2" eb="4">
      <t>カイスウ</t>
    </rPh>
    <phoneticPr fontId="1"/>
  </si>
  <si>
    <t>ニシハツ</t>
    <phoneticPr fontId="1"/>
  </si>
  <si>
    <t>ヤンマー</t>
    <phoneticPr fontId="1"/>
  </si>
  <si>
    <t>○</t>
    <phoneticPr fontId="1"/>
  </si>
  <si>
    <t>東地区CC</t>
    <rPh sb="0" eb="3">
      <t>ヒガシチク</t>
    </rPh>
    <phoneticPr fontId="1"/>
  </si>
  <si>
    <t>通山地区CC</t>
    <rPh sb="0" eb="2">
      <t>トオリヤマ</t>
    </rPh>
    <rPh sb="2" eb="4">
      <t>チク</t>
    </rPh>
    <phoneticPr fontId="1"/>
  </si>
  <si>
    <t>多賀地区CC</t>
    <rPh sb="2" eb="4">
      <t>チク</t>
    </rPh>
    <phoneticPr fontId="1"/>
  </si>
  <si>
    <t>小型合併21人槽</t>
    <rPh sb="0" eb="2">
      <t>コガタ</t>
    </rPh>
    <rPh sb="2" eb="4">
      <t>ガッペイ</t>
    </rPh>
    <rPh sb="6" eb="8">
      <t>ニンソウ</t>
    </rPh>
    <phoneticPr fontId="1"/>
  </si>
  <si>
    <t>小型合併20人槽</t>
    <rPh sb="0" eb="2">
      <t>コガタ</t>
    </rPh>
    <rPh sb="2" eb="4">
      <t>ガッペイ</t>
    </rPh>
    <rPh sb="6" eb="8">
      <t>ニンソウ</t>
    </rPh>
    <phoneticPr fontId="1"/>
  </si>
  <si>
    <t>SL-210MSR（B）</t>
    <phoneticPr fontId="1"/>
  </si>
  <si>
    <t>PX-175MSR（BB)</t>
    <phoneticPr fontId="1"/>
  </si>
  <si>
    <t>AP300C-6T</t>
    <phoneticPr fontId="1"/>
  </si>
  <si>
    <t>PX2-30YSR</t>
    <phoneticPr fontId="1"/>
  </si>
  <si>
    <t>森松工業</t>
    <rPh sb="0" eb="4">
      <t>モリマツコウギョウ</t>
    </rPh>
    <phoneticPr fontId="1"/>
  </si>
  <si>
    <t>宮崎県貯水槽清掃協同組合員による清掃実施
水道法第34条の2第2項の簡易専用水道検査実施</t>
    <rPh sb="16" eb="18">
      <t>セイソウ</t>
    </rPh>
    <rPh sb="18" eb="20">
      <t>ジッシ</t>
    </rPh>
    <rPh sb="21" eb="23">
      <t>スイドウ</t>
    </rPh>
    <rPh sb="23" eb="24">
      <t>ホウ</t>
    </rPh>
    <rPh sb="24" eb="25">
      <t>ダイ</t>
    </rPh>
    <rPh sb="27" eb="28">
      <t>ジョウ</t>
    </rPh>
    <rPh sb="30" eb="31">
      <t>ダイ</t>
    </rPh>
    <rPh sb="32" eb="33">
      <t>コウ</t>
    </rPh>
    <rPh sb="34" eb="36">
      <t>カンイ</t>
    </rPh>
    <rPh sb="36" eb="38">
      <t>センヨウ</t>
    </rPh>
    <rPh sb="38" eb="40">
      <t>スイドウ</t>
    </rPh>
    <rPh sb="40" eb="42">
      <t>ケンサ</t>
    </rPh>
    <rPh sb="42" eb="44">
      <t>ジッシ</t>
    </rPh>
    <phoneticPr fontId="1"/>
  </si>
  <si>
    <t>140KW</t>
    <phoneticPr fontId="1"/>
  </si>
  <si>
    <t>24KW</t>
    <phoneticPr fontId="1"/>
  </si>
  <si>
    <t>10KW</t>
    <phoneticPr fontId="1"/>
  </si>
  <si>
    <t>240KW</t>
    <phoneticPr fontId="1"/>
  </si>
  <si>
    <t>定格出力</t>
    <rPh sb="0" eb="4">
      <t>テイカクシュツリョク</t>
    </rPh>
    <phoneticPr fontId="1"/>
  </si>
  <si>
    <t>消防ポンプ用</t>
    <rPh sb="0" eb="2">
      <t>ショウボウ</t>
    </rPh>
    <rPh sb="5" eb="6">
      <t>ヨウ</t>
    </rPh>
    <phoneticPr fontId="1"/>
  </si>
  <si>
    <t>自動火災報知設備/消火器/屋内消火栓/自家発電設備/避難誘導灯/防火扉</t>
    <rPh sb="0" eb="2">
      <t>ジドウ</t>
    </rPh>
    <rPh sb="2" eb="4">
      <t>カサイ</t>
    </rPh>
    <rPh sb="4" eb="6">
      <t>ホウチ</t>
    </rPh>
    <rPh sb="6" eb="8">
      <t>セツビ</t>
    </rPh>
    <rPh sb="9" eb="12">
      <t>ショウカキ</t>
    </rPh>
    <rPh sb="13" eb="15">
      <t>オクナイ</t>
    </rPh>
    <rPh sb="15" eb="18">
      <t>ショウカセン</t>
    </rPh>
    <rPh sb="19" eb="23">
      <t>ジカハツデン</t>
    </rPh>
    <rPh sb="23" eb="25">
      <t>セツビ</t>
    </rPh>
    <rPh sb="26" eb="28">
      <t>ヒナン</t>
    </rPh>
    <rPh sb="28" eb="31">
      <t>ユウドウトウ</t>
    </rPh>
    <rPh sb="32" eb="34">
      <t>ボウカ</t>
    </rPh>
    <rPh sb="34" eb="35">
      <t>トビラ</t>
    </rPh>
    <phoneticPr fontId="1"/>
  </si>
  <si>
    <t>消火器具
（ABC消火器）</t>
    <rPh sb="0" eb="4">
      <t>ショウカキグ</t>
    </rPh>
    <rPh sb="9" eb="12">
      <t>ショウカキ</t>
    </rPh>
    <phoneticPr fontId="1"/>
  </si>
  <si>
    <t>消火器具
（CO2消火器）</t>
    <rPh sb="0" eb="4">
      <t>ショウカキグ</t>
    </rPh>
    <rPh sb="9" eb="11">
      <t>ショウカ</t>
    </rPh>
    <rPh sb="11" eb="12">
      <t>キ</t>
    </rPh>
    <phoneticPr fontId="1"/>
  </si>
  <si>
    <t>屋内消火栓</t>
    <rPh sb="0" eb="2">
      <t>オクナイ</t>
    </rPh>
    <rPh sb="2" eb="5">
      <t>ショウカセン</t>
    </rPh>
    <phoneticPr fontId="1"/>
  </si>
  <si>
    <t>不活化ガス
消火設備
（CO2）</t>
    <rPh sb="0" eb="3">
      <t>フカツカ</t>
    </rPh>
    <rPh sb="6" eb="10">
      <t>ショウカセツビ</t>
    </rPh>
    <phoneticPr fontId="1"/>
  </si>
  <si>
    <t>自動火災報知器/
差動式/
分布型/
空気感式</t>
    <rPh sb="0" eb="2">
      <t>ジドウ</t>
    </rPh>
    <rPh sb="2" eb="4">
      <t>カサイ</t>
    </rPh>
    <rPh sb="4" eb="7">
      <t>ホウチキ</t>
    </rPh>
    <rPh sb="9" eb="12">
      <t>サドウシキ</t>
    </rPh>
    <rPh sb="14" eb="17">
      <t>ブンプガタ</t>
    </rPh>
    <rPh sb="19" eb="21">
      <t>クウキ</t>
    </rPh>
    <rPh sb="21" eb="22">
      <t>カン</t>
    </rPh>
    <rPh sb="22" eb="23">
      <t>シキ</t>
    </rPh>
    <phoneticPr fontId="1"/>
  </si>
  <si>
    <t>自動火災報知器/
差動式/
分布型/
熱電対式</t>
    <rPh sb="0" eb="2">
      <t>ジドウ</t>
    </rPh>
    <rPh sb="2" eb="4">
      <t>カサイ</t>
    </rPh>
    <rPh sb="4" eb="7">
      <t>ホウチキ</t>
    </rPh>
    <rPh sb="9" eb="12">
      <t>サドウシキ</t>
    </rPh>
    <rPh sb="14" eb="17">
      <t>ブンプガタ</t>
    </rPh>
    <rPh sb="19" eb="22">
      <t>ネツデンツイ</t>
    </rPh>
    <rPh sb="22" eb="23">
      <t>シキ</t>
    </rPh>
    <phoneticPr fontId="1"/>
  </si>
  <si>
    <t>自動火災報知器/
差動式/
分布型/
熱半導体式</t>
    <rPh sb="0" eb="2">
      <t>ジドウ</t>
    </rPh>
    <rPh sb="2" eb="4">
      <t>カサイ</t>
    </rPh>
    <rPh sb="4" eb="7">
      <t>ホウチキ</t>
    </rPh>
    <rPh sb="9" eb="12">
      <t>サドウシキ</t>
    </rPh>
    <rPh sb="14" eb="17">
      <t>ブンプガタ</t>
    </rPh>
    <rPh sb="19" eb="20">
      <t>ネツ</t>
    </rPh>
    <rPh sb="20" eb="23">
      <t>ハンドウタイ</t>
    </rPh>
    <rPh sb="23" eb="24">
      <t>シキ</t>
    </rPh>
    <phoneticPr fontId="1"/>
  </si>
  <si>
    <t>自動火災報知器/
定温式/
感知線型</t>
    <rPh sb="0" eb="2">
      <t>ジドウ</t>
    </rPh>
    <rPh sb="2" eb="4">
      <t>カサイ</t>
    </rPh>
    <rPh sb="4" eb="7">
      <t>ホウチキ</t>
    </rPh>
    <rPh sb="9" eb="11">
      <t>テイオン</t>
    </rPh>
    <rPh sb="11" eb="12">
      <t>シキ</t>
    </rPh>
    <rPh sb="14" eb="16">
      <t>カンチ</t>
    </rPh>
    <rPh sb="16" eb="17">
      <t>セン</t>
    </rPh>
    <rPh sb="17" eb="18">
      <t>ガタ</t>
    </rPh>
    <phoneticPr fontId="1"/>
  </si>
  <si>
    <t xml:space="preserve">自動火災報知器/
熱アナログ式スポット型
</t>
    <rPh sb="0" eb="2">
      <t>ジドウ</t>
    </rPh>
    <rPh sb="2" eb="4">
      <t>カサイ</t>
    </rPh>
    <rPh sb="4" eb="7">
      <t>ホウチキ</t>
    </rPh>
    <rPh sb="9" eb="10">
      <t>ネツ</t>
    </rPh>
    <rPh sb="14" eb="15">
      <t>シキ</t>
    </rPh>
    <rPh sb="19" eb="20">
      <t>ガタ</t>
    </rPh>
    <phoneticPr fontId="1"/>
  </si>
  <si>
    <t>自動火災報知器/
煙式/
スポット型/
イオン化式非蓄積</t>
    <rPh sb="0" eb="2">
      <t>ジドウ</t>
    </rPh>
    <rPh sb="2" eb="4">
      <t>カサイ</t>
    </rPh>
    <rPh sb="4" eb="7">
      <t>ホウチキ</t>
    </rPh>
    <rPh sb="9" eb="10">
      <t>ケムリ</t>
    </rPh>
    <rPh sb="10" eb="11">
      <t>シキ</t>
    </rPh>
    <rPh sb="17" eb="18">
      <t>ガタ</t>
    </rPh>
    <rPh sb="23" eb="24">
      <t>カ</t>
    </rPh>
    <rPh sb="24" eb="25">
      <t>シキ</t>
    </rPh>
    <rPh sb="25" eb="26">
      <t>ヒ</t>
    </rPh>
    <rPh sb="26" eb="28">
      <t>チクセキ</t>
    </rPh>
    <phoneticPr fontId="1"/>
  </si>
  <si>
    <t>自動火災報知器/
煙式/
スポット型/
イオン化式蓄積</t>
    <rPh sb="0" eb="2">
      <t>ジドウ</t>
    </rPh>
    <rPh sb="2" eb="4">
      <t>カサイ</t>
    </rPh>
    <rPh sb="4" eb="7">
      <t>ホウチキ</t>
    </rPh>
    <rPh sb="9" eb="10">
      <t>ケムリ</t>
    </rPh>
    <rPh sb="10" eb="11">
      <t>シキ</t>
    </rPh>
    <rPh sb="17" eb="18">
      <t>ガタ</t>
    </rPh>
    <rPh sb="23" eb="24">
      <t>カ</t>
    </rPh>
    <rPh sb="24" eb="25">
      <t>シキ</t>
    </rPh>
    <rPh sb="25" eb="27">
      <t>チクセキ</t>
    </rPh>
    <phoneticPr fontId="1"/>
  </si>
  <si>
    <t>自動火災報知器/
煙式/
スポット型/
光電式蓄積</t>
    <rPh sb="0" eb="2">
      <t>ジドウ</t>
    </rPh>
    <rPh sb="2" eb="4">
      <t>カサイ</t>
    </rPh>
    <rPh sb="4" eb="7">
      <t>ホウチキ</t>
    </rPh>
    <rPh sb="9" eb="10">
      <t>ケムリ</t>
    </rPh>
    <rPh sb="10" eb="11">
      <t>シキ</t>
    </rPh>
    <rPh sb="17" eb="18">
      <t>ガタ</t>
    </rPh>
    <rPh sb="20" eb="21">
      <t>ヒカリ</t>
    </rPh>
    <rPh sb="21" eb="22">
      <t>デン</t>
    </rPh>
    <rPh sb="22" eb="23">
      <t>シキ</t>
    </rPh>
    <rPh sb="23" eb="25">
      <t>チクセキ</t>
    </rPh>
    <phoneticPr fontId="1"/>
  </si>
  <si>
    <t>自動火災報知器/
地区音響設備</t>
    <rPh sb="0" eb="2">
      <t>ジドウ</t>
    </rPh>
    <rPh sb="2" eb="4">
      <t>カサイ</t>
    </rPh>
    <rPh sb="4" eb="7">
      <t>ホウチキ</t>
    </rPh>
    <rPh sb="9" eb="11">
      <t>チク</t>
    </rPh>
    <rPh sb="11" eb="13">
      <t>オンキョウ</t>
    </rPh>
    <rPh sb="13" eb="15">
      <t>セツビ</t>
    </rPh>
    <phoneticPr fontId="1"/>
  </si>
  <si>
    <t>自動火災報知器/
発信器</t>
    <rPh sb="0" eb="2">
      <t>ジドウ</t>
    </rPh>
    <rPh sb="2" eb="4">
      <t>カサイ</t>
    </rPh>
    <rPh sb="4" eb="7">
      <t>ホウチキ</t>
    </rPh>
    <rPh sb="9" eb="12">
      <t>ハッシンキ</t>
    </rPh>
    <phoneticPr fontId="1"/>
  </si>
  <si>
    <t>避難器具/避難はしご</t>
    <rPh sb="0" eb="4">
      <t>ヒナンキグ</t>
    </rPh>
    <rPh sb="5" eb="7">
      <t>ヒナン</t>
    </rPh>
    <phoneticPr fontId="1"/>
  </si>
  <si>
    <t>避難器具/緩降機</t>
    <rPh sb="0" eb="4">
      <t>ヒナンキグ</t>
    </rPh>
    <rPh sb="5" eb="8">
      <t>カンコウキ</t>
    </rPh>
    <phoneticPr fontId="1"/>
  </si>
  <si>
    <t>避難器具/タラップ</t>
    <rPh sb="0" eb="4">
      <t>ヒナンキグ</t>
    </rPh>
    <phoneticPr fontId="1"/>
  </si>
  <si>
    <t>避難器具/救助袋</t>
    <rPh sb="0" eb="4">
      <t>ヒナンキグ</t>
    </rPh>
    <rPh sb="5" eb="7">
      <t>キュウジョ</t>
    </rPh>
    <rPh sb="7" eb="8">
      <t>ブクロ</t>
    </rPh>
    <phoneticPr fontId="1"/>
  </si>
  <si>
    <t>避難器具/避難ロープ</t>
    <rPh sb="0" eb="4">
      <t>ヒナンキグ</t>
    </rPh>
    <rPh sb="5" eb="7">
      <t>ヒナン</t>
    </rPh>
    <phoneticPr fontId="1"/>
  </si>
  <si>
    <t>避難誘導灯及び避難誘導標識/避難口/標識板</t>
    <rPh sb="0" eb="2">
      <t>ヒナン</t>
    </rPh>
    <rPh sb="2" eb="5">
      <t>ユウドウトウ</t>
    </rPh>
    <rPh sb="5" eb="6">
      <t>オヨ</t>
    </rPh>
    <rPh sb="7" eb="9">
      <t>ヒナン</t>
    </rPh>
    <rPh sb="9" eb="11">
      <t>ユウドウ</t>
    </rPh>
    <rPh sb="11" eb="13">
      <t>ヒョウシキ</t>
    </rPh>
    <rPh sb="14" eb="17">
      <t>ヒナングチ</t>
    </rPh>
    <rPh sb="18" eb="20">
      <t>ヒョウシキ</t>
    </rPh>
    <rPh sb="20" eb="21">
      <t>イタ</t>
    </rPh>
    <phoneticPr fontId="1"/>
  </si>
  <si>
    <t>避難誘導灯及び避難誘導標識/避難口/BL級</t>
    <rPh sb="0" eb="2">
      <t>ヒナン</t>
    </rPh>
    <rPh sb="2" eb="5">
      <t>ユウドウトウ</t>
    </rPh>
    <rPh sb="5" eb="6">
      <t>オヨ</t>
    </rPh>
    <rPh sb="7" eb="9">
      <t>ヒナン</t>
    </rPh>
    <rPh sb="9" eb="11">
      <t>ユウドウ</t>
    </rPh>
    <rPh sb="11" eb="13">
      <t>ヒョウシキ</t>
    </rPh>
    <rPh sb="14" eb="17">
      <t>ヒナングチ</t>
    </rPh>
    <rPh sb="20" eb="21">
      <t>キュウ</t>
    </rPh>
    <phoneticPr fontId="1"/>
  </si>
  <si>
    <t>避難誘導灯及び避難誘導標識/避難口/片面型/A級</t>
    <rPh sb="0" eb="2">
      <t>ヒナン</t>
    </rPh>
    <rPh sb="2" eb="5">
      <t>ユウドウトウ</t>
    </rPh>
    <rPh sb="5" eb="6">
      <t>オヨ</t>
    </rPh>
    <rPh sb="7" eb="9">
      <t>ヒナン</t>
    </rPh>
    <rPh sb="9" eb="11">
      <t>ユウドウ</t>
    </rPh>
    <rPh sb="11" eb="13">
      <t>ヒョウシキ</t>
    </rPh>
    <rPh sb="14" eb="17">
      <t>ヒナングチ</t>
    </rPh>
    <rPh sb="18" eb="20">
      <t>カタメン</t>
    </rPh>
    <rPh sb="20" eb="21">
      <t>ガタ</t>
    </rPh>
    <rPh sb="23" eb="24">
      <t>キュウ</t>
    </rPh>
    <phoneticPr fontId="1"/>
  </si>
  <si>
    <t>避難誘導灯及び避難誘導標識/避難口/片面型/B級</t>
    <rPh sb="0" eb="2">
      <t>ヒナン</t>
    </rPh>
    <rPh sb="2" eb="5">
      <t>ユウドウトウ</t>
    </rPh>
    <rPh sb="5" eb="6">
      <t>オヨ</t>
    </rPh>
    <rPh sb="7" eb="9">
      <t>ヒナン</t>
    </rPh>
    <rPh sb="9" eb="11">
      <t>ユウドウ</t>
    </rPh>
    <rPh sb="11" eb="13">
      <t>ヒョウシキ</t>
    </rPh>
    <rPh sb="14" eb="17">
      <t>ヒナングチ</t>
    </rPh>
    <rPh sb="18" eb="20">
      <t>カタメン</t>
    </rPh>
    <rPh sb="20" eb="21">
      <t>ガタ</t>
    </rPh>
    <rPh sb="23" eb="24">
      <t>キュウ</t>
    </rPh>
    <phoneticPr fontId="1"/>
  </si>
  <si>
    <t>避難誘導灯及び避難誘導標識/避難口/片面型/C級</t>
    <rPh sb="0" eb="2">
      <t>ヒナン</t>
    </rPh>
    <rPh sb="2" eb="5">
      <t>ユウドウトウ</t>
    </rPh>
    <rPh sb="5" eb="6">
      <t>オヨ</t>
    </rPh>
    <rPh sb="7" eb="9">
      <t>ヒナン</t>
    </rPh>
    <rPh sb="9" eb="11">
      <t>ユウドウ</t>
    </rPh>
    <rPh sb="11" eb="13">
      <t>ヒョウシキ</t>
    </rPh>
    <rPh sb="14" eb="17">
      <t>ヒナングチ</t>
    </rPh>
    <rPh sb="18" eb="20">
      <t>カタメン</t>
    </rPh>
    <rPh sb="20" eb="21">
      <t>ガタ</t>
    </rPh>
    <rPh sb="23" eb="24">
      <t>キュウ</t>
    </rPh>
    <phoneticPr fontId="1"/>
  </si>
  <si>
    <t>避難誘導灯及び避難誘導標識/通路/廊下/BL級</t>
    <rPh sb="0" eb="2">
      <t>ヒナン</t>
    </rPh>
    <rPh sb="2" eb="5">
      <t>ユウドウトウ</t>
    </rPh>
    <rPh sb="5" eb="6">
      <t>オヨ</t>
    </rPh>
    <rPh sb="7" eb="9">
      <t>ヒナン</t>
    </rPh>
    <rPh sb="9" eb="11">
      <t>ユウドウ</t>
    </rPh>
    <rPh sb="11" eb="13">
      <t>ヒョウシキ</t>
    </rPh>
    <rPh sb="14" eb="16">
      <t>ツウロ</t>
    </rPh>
    <rPh sb="17" eb="19">
      <t>ロウカ</t>
    </rPh>
    <rPh sb="22" eb="23">
      <t>キュウ</t>
    </rPh>
    <phoneticPr fontId="1"/>
  </si>
  <si>
    <t>避難誘導灯及び避難誘導標識/通路/廊下/B級</t>
    <rPh sb="0" eb="2">
      <t>ヒナン</t>
    </rPh>
    <rPh sb="2" eb="5">
      <t>ユウドウトウ</t>
    </rPh>
    <rPh sb="5" eb="6">
      <t>オヨ</t>
    </rPh>
    <rPh sb="7" eb="9">
      <t>ヒナン</t>
    </rPh>
    <rPh sb="9" eb="11">
      <t>ユウドウ</t>
    </rPh>
    <rPh sb="11" eb="13">
      <t>ヒョウシキ</t>
    </rPh>
    <rPh sb="14" eb="16">
      <t>ツウロ</t>
    </rPh>
    <rPh sb="17" eb="19">
      <t>ロウカ</t>
    </rPh>
    <rPh sb="21" eb="22">
      <t>キュウ</t>
    </rPh>
    <phoneticPr fontId="1"/>
  </si>
  <si>
    <t>避難誘導灯及び避難誘導標識/通路/廊下/C級</t>
    <rPh sb="0" eb="2">
      <t>ヒナン</t>
    </rPh>
    <rPh sb="2" eb="5">
      <t>ユウドウトウ</t>
    </rPh>
    <rPh sb="5" eb="6">
      <t>オヨ</t>
    </rPh>
    <rPh sb="7" eb="9">
      <t>ヒナン</t>
    </rPh>
    <rPh sb="9" eb="11">
      <t>ユウドウ</t>
    </rPh>
    <rPh sb="11" eb="13">
      <t>ヒョウシキ</t>
    </rPh>
    <rPh sb="14" eb="16">
      <t>ツウロ</t>
    </rPh>
    <rPh sb="17" eb="19">
      <t>ロウカ</t>
    </rPh>
    <rPh sb="21" eb="22">
      <t>キュウ</t>
    </rPh>
    <phoneticPr fontId="1"/>
  </si>
  <si>
    <t>避難誘導灯及び避難誘導標識/通路/BH級</t>
    <rPh sb="0" eb="2">
      <t>ヒナン</t>
    </rPh>
    <rPh sb="2" eb="5">
      <t>ユウドウトウ</t>
    </rPh>
    <rPh sb="5" eb="6">
      <t>オヨ</t>
    </rPh>
    <rPh sb="7" eb="9">
      <t>ヒナン</t>
    </rPh>
    <rPh sb="9" eb="11">
      <t>ユウドウ</t>
    </rPh>
    <rPh sb="11" eb="13">
      <t>ヒョウシキ</t>
    </rPh>
    <rPh sb="14" eb="16">
      <t>ツウロ</t>
    </rPh>
    <rPh sb="19" eb="20">
      <t>キュウ</t>
    </rPh>
    <phoneticPr fontId="1"/>
  </si>
  <si>
    <t>避難誘導灯及び避難誘導標識/通路/標識板</t>
    <rPh sb="0" eb="2">
      <t>ヒナン</t>
    </rPh>
    <rPh sb="2" eb="5">
      <t>ユウドウトウ</t>
    </rPh>
    <rPh sb="5" eb="6">
      <t>オヨ</t>
    </rPh>
    <rPh sb="7" eb="9">
      <t>ヒナン</t>
    </rPh>
    <rPh sb="9" eb="11">
      <t>ユウドウ</t>
    </rPh>
    <rPh sb="11" eb="13">
      <t>ヒョウシキ</t>
    </rPh>
    <rPh sb="14" eb="16">
      <t>ツウロ</t>
    </rPh>
    <rPh sb="17" eb="19">
      <t>ヒョウシキ</t>
    </rPh>
    <rPh sb="19" eb="20">
      <t>イタ</t>
    </rPh>
    <phoneticPr fontId="1"/>
  </si>
  <si>
    <t>避難誘導灯及び避難誘導標識/階段/40W/1灯</t>
    <rPh sb="0" eb="2">
      <t>ヒナン</t>
    </rPh>
    <rPh sb="2" eb="5">
      <t>ユウドウトウ</t>
    </rPh>
    <rPh sb="5" eb="6">
      <t>オヨ</t>
    </rPh>
    <rPh sb="7" eb="9">
      <t>ヒナン</t>
    </rPh>
    <rPh sb="9" eb="11">
      <t>ユウドウ</t>
    </rPh>
    <rPh sb="11" eb="13">
      <t>ヒョウシキ</t>
    </rPh>
    <rPh sb="14" eb="16">
      <t>カイダン</t>
    </rPh>
    <rPh sb="22" eb="23">
      <t>トウ</t>
    </rPh>
    <phoneticPr fontId="1"/>
  </si>
  <si>
    <t>避難誘導灯及び避難誘導標識/階段/40W/2灯</t>
    <rPh sb="0" eb="2">
      <t>ヒナン</t>
    </rPh>
    <rPh sb="2" eb="5">
      <t>ユウドウトウ</t>
    </rPh>
    <rPh sb="5" eb="6">
      <t>オヨ</t>
    </rPh>
    <rPh sb="7" eb="9">
      <t>ヒナン</t>
    </rPh>
    <rPh sb="9" eb="11">
      <t>ユウドウ</t>
    </rPh>
    <rPh sb="11" eb="13">
      <t>ヒョウシキ</t>
    </rPh>
    <rPh sb="14" eb="16">
      <t>カイダン</t>
    </rPh>
    <rPh sb="22" eb="23">
      <t>トウ</t>
    </rPh>
    <phoneticPr fontId="1"/>
  </si>
  <si>
    <t>避難誘導灯及び避難誘導標識/階段/20W/1灯</t>
    <rPh sb="0" eb="2">
      <t>ヒナン</t>
    </rPh>
    <rPh sb="2" eb="5">
      <t>ユウドウトウ</t>
    </rPh>
    <rPh sb="5" eb="6">
      <t>オヨ</t>
    </rPh>
    <rPh sb="7" eb="9">
      <t>ヒナン</t>
    </rPh>
    <rPh sb="9" eb="11">
      <t>ユウドウ</t>
    </rPh>
    <rPh sb="11" eb="13">
      <t>ヒョウシキ</t>
    </rPh>
    <rPh sb="14" eb="16">
      <t>カイダン</t>
    </rPh>
    <rPh sb="22" eb="23">
      <t>トウ</t>
    </rPh>
    <phoneticPr fontId="1"/>
  </si>
  <si>
    <t>避難誘導灯及び避難誘導標識/階段/20W/2灯</t>
    <rPh sb="0" eb="2">
      <t>ヒナン</t>
    </rPh>
    <rPh sb="2" eb="5">
      <t>ユウドウトウ</t>
    </rPh>
    <rPh sb="5" eb="6">
      <t>オヨ</t>
    </rPh>
    <rPh sb="7" eb="9">
      <t>ヒナン</t>
    </rPh>
    <rPh sb="9" eb="11">
      <t>ユウドウ</t>
    </rPh>
    <rPh sb="11" eb="13">
      <t>ヒョウシキ</t>
    </rPh>
    <rPh sb="14" eb="16">
      <t>カイダン</t>
    </rPh>
    <rPh sb="22" eb="23">
      <t>トウ</t>
    </rPh>
    <phoneticPr fontId="1"/>
  </si>
  <si>
    <t>避難誘導灯及び避難誘導標識/階段/10W/1灯</t>
    <rPh sb="0" eb="2">
      <t>ヒナン</t>
    </rPh>
    <rPh sb="2" eb="5">
      <t>ユウドウトウ</t>
    </rPh>
    <rPh sb="5" eb="6">
      <t>オヨ</t>
    </rPh>
    <rPh sb="7" eb="9">
      <t>ヒナン</t>
    </rPh>
    <rPh sb="9" eb="11">
      <t>ユウドウ</t>
    </rPh>
    <rPh sb="11" eb="13">
      <t>ヒョウシキ</t>
    </rPh>
    <rPh sb="14" eb="16">
      <t>カイダン</t>
    </rPh>
    <rPh sb="22" eb="23">
      <t>トウ</t>
    </rPh>
    <phoneticPr fontId="1"/>
  </si>
  <si>
    <t>防排煙設備/ダンパー</t>
    <rPh sb="0" eb="1">
      <t>ボウ</t>
    </rPh>
    <rPh sb="1" eb="3">
      <t>ハイエン</t>
    </rPh>
    <rPh sb="3" eb="5">
      <t>セツビ</t>
    </rPh>
    <phoneticPr fontId="1"/>
  </si>
  <si>
    <t>防排煙設備/シャッター</t>
    <rPh sb="0" eb="1">
      <t>ボウ</t>
    </rPh>
    <rPh sb="1" eb="3">
      <t>ハイエン</t>
    </rPh>
    <rPh sb="3" eb="5">
      <t>セツビ</t>
    </rPh>
    <phoneticPr fontId="1"/>
  </si>
  <si>
    <t>防排煙設備/防火扉</t>
    <rPh sb="0" eb="1">
      <t>ボウ</t>
    </rPh>
    <rPh sb="1" eb="3">
      <t>ハイエン</t>
    </rPh>
    <rPh sb="3" eb="5">
      <t>セツビ</t>
    </rPh>
    <rPh sb="6" eb="8">
      <t>ボウカ</t>
    </rPh>
    <rPh sb="8" eb="9">
      <t>トビラ</t>
    </rPh>
    <phoneticPr fontId="1"/>
  </si>
  <si>
    <t>防排煙設備/その他/排煙口</t>
    <rPh sb="0" eb="1">
      <t>ボウ</t>
    </rPh>
    <rPh sb="1" eb="3">
      <t>ハイエン</t>
    </rPh>
    <rPh sb="3" eb="5">
      <t>セツビ</t>
    </rPh>
    <rPh sb="8" eb="9">
      <t>タ</t>
    </rPh>
    <rPh sb="10" eb="12">
      <t>ハイエン</t>
    </rPh>
    <rPh sb="12" eb="13">
      <t>クチ</t>
    </rPh>
    <phoneticPr fontId="1"/>
  </si>
  <si>
    <t>防排煙設備/その他/垂れ壁</t>
    <rPh sb="0" eb="1">
      <t>ボウ</t>
    </rPh>
    <rPh sb="1" eb="3">
      <t>ハイエン</t>
    </rPh>
    <rPh sb="3" eb="5">
      <t>セツビ</t>
    </rPh>
    <rPh sb="8" eb="9">
      <t>タ</t>
    </rPh>
    <rPh sb="10" eb="11">
      <t>タ</t>
    </rPh>
    <rPh sb="12" eb="13">
      <t>カベ</t>
    </rPh>
    <phoneticPr fontId="1"/>
  </si>
  <si>
    <t>防排煙設備/煙感知器/イオン化式/非蓄積</t>
    <rPh sb="0" eb="1">
      <t>ボウ</t>
    </rPh>
    <rPh sb="1" eb="3">
      <t>ハイエン</t>
    </rPh>
    <rPh sb="3" eb="5">
      <t>セツビ</t>
    </rPh>
    <rPh sb="6" eb="7">
      <t>ケムリ</t>
    </rPh>
    <rPh sb="7" eb="10">
      <t>カンチキ</t>
    </rPh>
    <rPh sb="14" eb="15">
      <t>カ</t>
    </rPh>
    <rPh sb="15" eb="16">
      <t>シキ</t>
    </rPh>
    <rPh sb="17" eb="18">
      <t>ヒ</t>
    </rPh>
    <rPh sb="18" eb="20">
      <t>チクセキ</t>
    </rPh>
    <phoneticPr fontId="1"/>
  </si>
  <si>
    <t>防排煙設備/煙感知器/イオン化式/蓄積</t>
    <rPh sb="0" eb="1">
      <t>ボウ</t>
    </rPh>
    <rPh sb="1" eb="3">
      <t>ハイエン</t>
    </rPh>
    <rPh sb="3" eb="5">
      <t>セツビ</t>
    </rPh>
    <rPh sb="6" eb="7">
      <t>ケムリ</t>
    </rPh>
    <rPh sb="7" eb="10">
      <t>カンチキ</t>
    </rPh>
    <rPh sb="14" eb="15">
      <t>カ</t>
    </rPh>
    <rPh sb="15" eb="16">
      <t>シキ</t>
    </rPh>
    <rPh sb="17" eb="19">
      <t>チクセキ</t>
    </rPh>
    <phoneticPr fontId="1"/>
  </si>
  <si>
    <t>防排煙設備/煙感知器/光電式/非蓄積</t>
    <rPh sb="0" eb="1">
      <t>ボウ</t>
    </rPh>
    <rPh sb="1" eb="3">
      <t>ハイエン</t>
    </rPh>
    <rPh sb="3" eb="5">
      <t>セツビ</t>
    </rPh>
    <rPh sb="6" eb="7">
      <t>ケムリ</t>
    </rPh>
    <rPh sb="7" eb="10">
      <t>カンチキ</t>
    </rPh>
    <rPh sb="11" eb="12">
      <t>ヒカリ</t>
    </rPh>
    <rPh sb="12" eb="13">
      <t>デン</t>
    </rPh>
    <rPh sb="13" eb="14">
      <t>シキ</t>
    </rPh>
    <rPh sb="15" eb="16">
      <t>ヒ</t>
    </rPh>
    <rPh sb="16" eb="18">
      <t>チクセキ</t>
    </rPh>
    <phoneticPr fontId="1"/>
  </si>
  <si>
    <t>防排煙設備/煙感知器/光電式/蓄積</t>
    <rPh sb="0" eb="1">
      <t>ボウ</t>
    </rPh>
    <rPh sb="1" eb="3">
      <t>ハイエン</t>
    </rPh>
    <rPh sb="3" eb="5">
      <t>セツビ</t>
    </rPh>
    <rPh sb="6" eb="7">
      <t>ケムリ</t>
    </rPh>
    <rPh sb="7" eb="10">
      <t>カンチキ</t>
    </rPh>
    <rPh sb="11" eb="12">
      <t>ヒカリ</t>
    </rPh>
    <rPh sb="12" eb="13">
      <t>デン</t>
    </rPh>
    <rPh sb="13" eb="14">
      <t>シキ</t>
    </rPh>
    <rPh sb="15" eb="17">
      <t>チクセキ</t>
    </rPh>
    <phoneticPr fontId="1"/>
  </si>
  <si>
    <t>防排煙設備/熱感知器</t>
    <rPh sb="0" eb="1">
      <t>ボウ</t>
    </rPh>
    <rPh sb="1" eb="3">
      <t>ハイエン</t>
    </rPh>
    <rPh sb="3" eb="5">
      <t>セツビ</t>
    </rPh>
    <rPh sb="6" eb="7">
      <t>ネツ</t>
    </rPh>
    <rPh sb="7" eb="10">
      <t>カンチキ</t>
    </rPh>
    <phoneticPr fontId="1"/>
  </si>
  <si>
    <t>防排煙設備/手動起動装置</t>
    <rPh sb="0" eb="1">
      <t>ボウ</t>
    </rPh>
    <rPh sb="1" eb="3">
      <t>ハイエン</t>
    </rPh>
    <rPh sb="3" eb="5">
      <t>セツビ</t>
    </rPh>
    <rPh sb="6" eb="8">
      <t>シュドウ</t>
    </rPh>
    <rPh sb="8" eb="10">
      <t>キドウ</t>
    </rPh>
    <rPh sb="10" eb="12">
      <t>ソウチ</t>
    </rPh>
    <phoneticPr fontId="1"/>
  </si>
  <si>
    <t>備考</t>
    <rPh sb="0" eb="2">
      <t>ビコウ</t>
    </rPh>
    <phoneticPr fontId="1"/>
  </si>
  <si>
    <t>列1</t>
  </si>
  <si>
    <t>列2</t>
  </si>
  <si>
    <t>列3</t>
  </si>
  <si>
    <t>列4</t>
  </si>
  <si>
    <t>避難誘導灯及び避難誘導標識/避難口/大型</t>
    <rPh sb="0" eb="2">
      <t>ヒナン</t>
    </rPh>
    <rPh sb="2" eb="5">
      <t>ユウドウトウ</t>
    </rPh>
    <rPh sb="5" eb="6">
      <t>オヨ</t>
    </rPh>
    <rPh sb="7" eb="9">
      <t>ヒナン</t>
    </rPh>
    <rPh sb="9" eb="11">
      <t>ユウドウ</t>
    </rPh>
    <rPh sb="11" eb="13">
      <t>ヒョウシキ</t>
    </rPh>
    <rPh sb="14" eb="17">
      <t>ヒナングチ</t>
    </rPh>
    <phoneticPr fontId="1"/>
  </si>
  <si>
    <t>避難誘導灯及び避難誘導標識/避難口/中型</t>
    <rPh sb="0" eb="2">
      <t>ヒナン</t>
    </rPh>
    <rPh sb="2" eb="5">
      <t>ユウドウトウ</t>
    </rPh>
    <rPh sb="5" eb="6">
      <t>オヨ</t>
    </rPh>
    <rPh sb="7" eb="9">
      <t>ヒナン</t>
    </rPh>
    <rPh sb="9" eb="11">
      <t>ユウドウ</t>
    </rPh>
    <rPh sb="11" eb="13">
      <t>ヒョウシキ</t>
    </rPh>
    <rPh sb="14" eb="17">
      <t>ヒナングチ</t>
    </rPh>
    <phoneticPr fontId="1"/>
  </si>
  <si>
    <t>避難誘導灯及び避難誘導標識/避難口/小型</t>
    <rPh sb="0" eb="2">
      <t>ヒナン</t>
    </rPh>
    <rPh sb="2" eb="5">
      <t>ユウドウトウ</t>
    </rPh>
    <rPh sb="5" eb="6">
      <t>オヨ</t>
    </rPh>
    <rPh sb="7" eb="9">
      <t>ヒナン</t>
    </rPh>
    <rPh sb="9" eb="11">
      <t>ユウドウ</t>
    </rPh>
    <rPh sb="11" eb="13">
      <t>ヒョウシキ</t>
    </rPh>
    <rPh sb="14" eb="17">
      <t>ヒナングチ</t>
    </rPh>
    <phoneticPr fontId="1"/>
  </si>
  <si>
    <t>避難誘導灯及び避難誘導標識/通路/室内通路/大型</t>
    <rPh sb="0" eb="2">
      <t>ヒナン</t>
    </rPh>
    <rPh sb="2" eb="5">
      <t>ユウドウトウ</t>
    </rPh>
    <rPh sb="5" eb="6">
      <t>オヨ</t>
    </rPh>
    <rPh sb="7" eb="9">
      <t>ヒナン</t>
    </rPh>
    <rPh sb="9" eb="11">
      <t>ユウドウ</t>
    </rPh>
    <rPh sb="11" eb="13">
      <t>ヒョウシキ</t>
    </rPh>
    <rPh sb="14" eb="16">
      <t>ツウロ</t>
    </rPh>
    <rPh sb="17" eb="19">
      <t>シツナイ</t>
    </rPh>
    <rPh sb="19" eb="21">
      <t>ツウロ</t>
    </rPh>
    <phoneticPr fontId="1"/>
  </si>
  <si>
    <t>避難誘導灯及び避難誘導標識/通路/室内通路/中型</t>
    <rPh sb="0" eb="2">
      <t>ヒナン</t>
    </rPh>
    <rPh sb="2" eb="5">
      <t>ユウドウトウ</t>
    </rPh>
    <rPh sb="5" eb="6">
      <t>オヨ</t>
    </rPh>
    <rPh sb="7" eb="9">
      <t>ヒナン</t>
    </rPh>
    <rPh sb="9" eb="11">
      <t>ユウドウ</t>
    </rPh>
    <rPh sb="11" eb="13">
      <t>ヒョウシキ</t>
    </rPh>
    <rPh sb="14" eb="16">
      <t>ツウロ</t>
    </rPh>
    <rPh sb="17" eb="19">
      <t>シツナイ</t>
    </rPh>
    <rPh sb="19" eb="21">
      <t>ツウロ</t>
    </rPh>
    <phoneticPr fontId="1"/>
  </si>
  <si>
    <t>避難誘導灯及び避難誘導標識/通路/室内通路/小型</t>
    <rPh sb="0" eb="2">
      <t>ヒナン</t>
    </rPh>
    <rPh sb="2" eb="5">
      <t>ユウドウトウ</t>
    </rPh>
    <rPh sb="5" eb="6">
      <t>オヨ</t>
    </rPh>
    <rPh sb="7" eb="9">
      <t>ヒナン</t>
    </rPh>
    <rPh sb="9" eb="11">
      <t>ユウドウ</t>
    </rPh>
    <rPh sb="11" eb="13">
      <t>ヒョウシキ</t>
    </rPh>
    <rPh sb="14" eb="16">
      <t>ツウロ</t>
    </rPh>
    <rPh sb="17" eb="19">
      <t>シツナイ</t>
    </rPh>
    <rPh sb="19" eb="21">
      <t>ツウロ</t>
    </rPh>
    <phoneticPr fontId="1"/>
  </si>
  <si>
    <t>避難誘導灯及び避難誘導標識/通路/廊下/大型</t>
    <rPh sb="0" eb="2">
      <t>ヒナン</t>
    </rPh>
    <rPh sb="2" eb="5">
      <t>ユウドウトウ</t>
    </rPh>
    <rPh sb="5" eb="6">
      <t>オヨ</t>
    </rPh>
    <rPh sb="7" eb="9">
      <t>ヒナン</t>
    </rPh>
    <rPh sb="9" eb="11">
      <t>ユウドウ</t>
    </rPh>
    <rPh sb="11" eb="13">
      <t>ヒョウシキ</t>
    </rPh>
    <rPh sb="14" eb="16">
      <t>ツウロ</t>
    </rPh>
    <rPh sb="17" eb="19">
      <t>ロウカ</t>
    </rPh>
    <rPh sb="20" eb="21">
      <t>ダイ</t>
    </rPh>
    <phoneticPr fontId="1"/>
  </si>
  <si>
    <t>避難誘導灯及び避難誘導標識/通路/廊下/中型</t>
    <rPh sb="0" eb="2">
      <t>ヒナン</t>
    </rPh>
    <rPh sb="2" eb="5">
      <t>ユウドウトウ</t>
    </rPh>
    <rPh sb="5" eb="6">
      <t>オヨ</t>
    </rPh>
    <rPh sb="7" eb="9">
      <t>ヒナン</t>
    </rPh>
    <rPh sb="9" eb="11">
      <t>ユウドウ</t>
    </rPh>
    <rPh sb="11" eb="13">
      <t>ヒョウシキ</t>
    </rPh>
    <rPh sb="14" eb="16">
      <t>ツウロ</t>
    </rPh>
    <rPh sb="17" eb="19">
      <t>ロウカ</t>
    </rPh>
    <rPh sb="20" eb="21">
      <t>チュウ</t>
    </rPh>
    <phoneticPr fontId="1"/>
  </si>
  <si>
    <t>避難誘導灯及び避難誘導標識/通路/廊下/小型</t>
    <rPh sb="0" eb="2">
      <t>ヒナン</t>
    </rPh>
    <rPh sb="2" eb="5">
      <t>ユウドウトウ</t>
    </rPh>
    <rPh sb="5" eb="6">
      <t>オヨ</t>
    </rPh>
    <rPh sb="7" eb="9">
      <t>ヒナン</t>
    </rPh>
    <rPh sb="9" eb="11">
      <t>ユウドウ</t>
    </rPh>
    <rPh sb="11" eb="13">
      <t>ヒョウシキ</t>
    </rPh>
    <rPh sb="14" eb="16">
      <t>ツウロ</t>
    </rPh>
    <rPh sb="17" eb="19">
      <t>ロウカ</t>
    </rPh>
    <rPh sb="20" eb="21">
      <t>ショウ</t>
    </rPh>
    <phoneticPr fontId="1"/>
  </si>
  <si>
    <t>508KW⇒515W　 200V
175KVA＝役場
300KVA＝福祉センター
30KVA＝農村センター消防設備ポンプ
10KVA＝農村センター電灯用</t>
    <rPh sb="25" eb="27">
      <t>ヤクバ</t>
    </rPh>
    <rPh sb="35" eb="37">
      <t>フクシ</t>
    </rPh>
    <rPh sb="48" eb="50">
      <t>ノウソン</t>
    </rPh>
    <rPh sb="54" eb="56">
      <t>ショウボウ</t>
    </rPh>
    <rPh sb="56" eb="58">
      <t>セツビ</t>
    </rPh>
    <rPh sb="68" eb="70">
      <t>ノウソン</t>
    </rPh>
    <rPh sb="74" eb="76">
      <t>デントウ</t>
    </rPh>
    <rPh sb="76" eb="77">
      <t>ヨウ</t>
    </rPh>
    <phoneticPr fontId="1"/>
  </si>
  <si>
    <t>東芝</t>
    <rPh sb="0" eb="2">
      <t>トウシバ</t>
    </rPh>
    <phoneticPr fontId="1"/>
  </si>
  <si>
    <t>POG</t>
    <phoneticPr fontId="1"/>
  </si>
  <si>
    <t>火災警報設備
パナソニック BG70221H</t>
    <rPh sb="0" eb="2">
      <t>カサイ</t>
    </rPh>
    <rPh sb="2" eb="4">
      <t>ケイホウ</t>
    </rPh>
    <rPh sb="4" eb="6">
      <t>セツビ</t>
    </rPh>
    <phoneticPr fontId="1"/>
  </si>
  <si>
    <t xml:space="preserve">ロープ式 乗用15人（1,000㎏） 60m/min </t>
    <rPh sb="3" eb="4">
      <t>シキ</t>
    </rPh>
    <rPh sb="5" eb="7">
      <t>ジョウヨウ</t>
    </rPh>
    <rPh sb="9" eb="10">
      <t>ニン</t>
    </rPh>
    <phoneticPr fontId="1"/>
  </si>
  <si>
    <t>12=4+8（防湿・防雨）</t>
    <rPh sb="7" eb="9">
      <t>ボウシツ</t>
    </rPh>
    <rPh sb="10" eb="12">
      <t>ボウウ</t>
    </rPh>
    <phoneticPr fontId="1"/>
  </si>
  <si>
    <t>27=8（誘導音付点滅型）+19</t>
    <rPh sb="5" eb="7">
      <t>ユウドウ</t>
    </rPh>
    <rPh sb="7" eb="8">
      <t>オン</t>
    </rPh>
    <rPh sb="8" eb="9">
      <t>ツキ</t>
    </rPh>
    <rPh sb="9" eb="11">
      <t>テンメツ</t>
    </rPh>
    <rPh sb="11" eb="12">
      <t>ガタ</t>
    </rPh>
    <phoneticPr fontId="1"/>
  </si>
  <si>
    <t>あり</t>
    <phoneticPr fontId="1"/>
  </si>
  <si>
    <t>1,230KVA
庁舎本館 525＝ 75+300+150
庁舎別館  105＝75+30
農村ｾﾝﾀｰ 200＝50+150
福祉ｾﾝﾀｰ 400＝200+200</t>
    <rPh sb="9" eb="11">
      <t>チョウシャ</t>
    </rPh>
    <rPh sb="11" eb="13">
      <t>ホンカン</t>
    </rPh>
    <rPh sb="30" eb="32">
      <t>チョウシャ</t>
    </rPh>
    <rPh sb="32" eb="34">
      <t>ベッカン</t>
    </rPh>
    <rPh sb="46" eb="48">
      <t>ノウソン</t>
    </rPh>
    <rPh sb="64" eb="66">
      <t>フクシ</t>
    </rPh>
    <phoneticPr fontId="1"/>
  </si>
  <si>
    <t>①消火器具
②自動火災報知設備(蓄積式)
③誘導灯
④自家発電設備
⑤防火扉</t>
    <rPh sb="16" eb="18">
      <t>チクセキ</t>
    </rPh>
    <rPh sb="18" eb="19">
      <t>シキ</t>
    </rPh>
    <phoneticPr fontId="1"/>
  </si>
  <si>
    <t>53（2種）+18（3種防排煙連動）</t>
    <rPh sb="4" eb="5">
      <t>シュ</t>
    </rPh>
    <rPh sb="11" eb="12">
      <t>シュ</t>
    </rPh>
    <rPh sb="12" eb="15">
      <t>ボウハイエン</t>
    </rPh>
    <rPh sb="15" eb="17">
      <t>レンドウ</t>
    </rPh>
    <phoneticPr fontId="1"/>
  </si>
  <si>
    <t>22=2（特種）+20(1種防水）</t>
    <rPh sb="5" eb="6">
      <t>トク</t>
    </rPh>
    <rPh sb="6" eb="7">
      <t>シュ</t>
    </rPh>
    <rPh sb="13" eb="14">
      <t>シュ</t>
    </rPh>
    <rPh sb="14" eb="16">
      <t>ボウスイ</t>
    </rPh>
    <phoneticPr fontId="1"/>
  </si>
  <si>
    <t>51＝40（2種）+11（2種防水）</t>
    <rPh sb="7" eb="8">
      <t>シュ</t>
    </rPh>
    <rPh sb="14" eb="15">
      <t>シュ</t>
    </rPh>
    <rPh sb="15" eb="17">
      <t>ボウスイ</t>
    </rPh>
    <phoneticPr fontId="1"/>
  </si>
  <si>
    <t>照明用</t>
    <rPh sb="0" eb="2">
      <t>ショウメイ</t>
    </rPh>
    <rPh sb="2" eb="3">
      <t>ヨウ</t>
    </rPh>
    <phoneticPr fontId="1"/>
  </si>
  <si>
    <t>自動火災報知設備</t>
    <phoneticPr fontId="1"/>
  </si>
  <si>
    <t>屋内消火栓</t>
    <phoneticPr fontId="1"/>
  </si>
  <si>
    <t>自家発電設備</t>
    <phoneticPr fontId="1"/>
  </si>
  <si>
    <t>避難誘導灯</t>
    <phoneticPr fontId="1"/>
  </si>
  <si>
    <t>防火扉</t>
    <phoneticPr fontId="1"/>
  </si>
  <si>
    <t>○</t>
  </si>
  <si>
    <t>火災警報設備</t>
    <rPh sb="0" eb="2">
      <t>カサイ</t>
    </rPh>
    <rPh sb="2" eb="4">
      <t>ケイホウ</t>
    </rPh>
    <rPh sb="4" eb="6">
      <t>セツビ</t>
    </rPh>
    <phoneticPr fontId="1"/>
  </si>
  <si>
    <t>川南小学校</t>
    <rPh sb="2" eb="5">
      <t>ショウガッコウ</t>
    </rPh>
    <phoneticPr fontId="1"/>
  </si>
  <si>
    <t>通山小学校</t>
    <rPh sb="0" eb="2">
      <t>トオリヤマ</t>
    </rPh>
    <rPh sb="2" eb="5">
      <t>ショウガッコウ</t>
    </rPh>
    <phoneticPr fontId="1"/>
  </si>
  <si>
    <t>東小学校</t>
    <rPh sb="1" eb="4">
      <t>ショウガッコウ</t>
    </rPh>
    <phoneticPr fontId="1"/>
  </si>
  <si>
    <t>多賀小学校</t>
    <rPh sb="0" eb="2">
      <t>タガ</t>
    </rPh>
    <rPh sb="2" eb="5">
      <t>ショウガッコウ</t>
    </rPh>
    <phoneticPr fontId="1"/>
  </si>
  <si>
    <t>山本小学校</t>
    <rPh sb="0" eb="2">
      <t>ヤマモト</t>
    </rPh>
    <rPh sb="2" eb="5">
      <t>ショウガッコウ</t>
    </rPh>
    <phoneticPr fontId="1"/>
  </si>
  <si>
    <t>唐瀬原中学校</t>
    <rPh sb="0" eb="2">
      <t>カラセ</t>
    </rPh>
    <rPh sb="2" eb="3">
      <t>ハラ</t>
    </rPh>
    <rPh sb="3" eb="6">
      <t>チュウガッコウ</t>
    </rPh>
    <phoneticPr fontId="1"/>
  </si>
  <si>
    <t>国光原中学校</t>
    <rPh sb="0" eb="2">
      <t>コッコウ</t>
    </rPh>
    <rPh sb="2" eb="3">
      <t>ハラ</t>
    </rPh>
    <rPh sb="3" eb="6">
      <t>チュウガッコウ</t>
    </rPh>
    <phoneticPr fontId="1"/>
  </si>
  <si>
    <t>消防法（昭和２３年法律第１８６号）第１７条の３の３の規定による 消防法施行令（昭和３６年政令第３７号）別表第１に掲げる消防用設備等の点検</t>
    <phoneticPr fontId="1"/>
  </si>
  <si>
    <t>定期３箇月／１回　遠隔１箇月／１回
遠隔監視メンテナンス付き</t>
    <rPh sb="18" eb="20">
      <t>エンカク</t>
    </rPh>
    <rPh sb="20" eb="22">
      <t>カンシ</t>
    </rPh>
    <rPh sb="28" eb="29">
      <t>ツ</t>
    </rPh>
    <phoneticPr fontId="1"/>
  </si>
  <si>
    <t>塩付ふれあい農村公園</t>
    <rPh sb="0" eb="2">
      <t>シオツケ</t>
    </rPh>
    <rPh sb="6" eb="8">
      <t>ノウソン</t>
    </rPh>
    <rPh sb="8" eb="10">
      <t>コウエン</t>
    </rPh>
    <phoneticPr fontId="1"/>
  </si>
  <si>
    <t>通山農村公園</t>
    <rPh sb="0" eb="2">
      <t>トオリヤマ</t>
    </rPh>
    <rPh sb="2" eb="6">
      <t>ノウソンコウエン</t>
    </rPh>
    <phoneticPr fontId="1"/>
  </si>
  <si>
    <t>日立</t>
    <rPh sb="0" eb="2">
      <t>ヒタチ</t>
    </rPh>
    <phoneticPr fontId="1"/>
  </si>
  <si>
    <t>KGFⅡ</t>
    <phoneticPr fontId="1"/>
  </si>
  <si>
    <t>BSB</t>
    <phoneticPr fontId="1"/>
  </si>
  <si>
    <t>維持管理：1回/2か月、清掃：1回/年</t>
    <rPh sb="0" eb="4">
      <t>イジカンリ</t>
    </rPh>
    <rPh sb="6" eb="7">
      <t>カイ</t>
    </rPh>
    <rPh sb="10" eb="11">
      <t>ゲツ</t>
    </rPh>
    <rPh sb="12" eb="14">
      <t>セイソウ</t>
    </rPh>
    <rPh sb="16" eb="17">
      <t>カイ</t>
    </rPh>
    <rPh sb="18" eb="19">
      <t>ネン</t>
    </rPh>
    <phoneticPr fontId="1"/>
  </si>
  <si>
    <t>フジクリーン</t>
    <phoneticPr fontId="1"/>
  </si>
  <si>
    <t>PT-20Ⅰ</t>
    <phoneticPr fontId="1"/>
  </si>
  <si>
    <t>役場庁舎　本館</t>
    <rPh sb="0" eb="2">
      <t>ヤクバ</t>
    </rPh>
    <rPh sb="2" eb="4">
      <t>チョウシャ</t>
    </rPh>
    <rPh sb="5" eb="7">
      <t>ホンカン</t>
    </rPh>
    <phoneticPr fontId="1"/>
  </si>
  <si>
    <t>役場庁舎　別館</t>
    <rPh sb="0" eb="2">
      <t>ヤクバ</t>
    </rPh>
    <rPh sb="2" eb="4">
      <t>チョウシャ</t>
    </rPh>
    <rPh sb="5" eb="7">
      <t>ベッカン</t>
    </rPh>
    <phoneticPr fontId="1"/>
  </si>
  <si>
    <t>ロープ式 乗用9人（600kg） 45m/min 23年11月ﾘﾆｭｱﾙ</t>
    <rPh sb="3" eb="4">
      <t>シキ</t>
    </rPh>
    <rPh sb="5" eb="7">
      <t>ジョウヨウ</t>
    </rPh>
    <rPh sb="8" eb="9">
      <t>ニン</t>
    </rPh>
    <phoneticPr fontId="1"/>
  </si>
  <si>
    <t>ロープ式 乗用11人（750kg） 60m/min 23年11月ﾘﾆｭｱﾙ</t>
    <rPh sb="3" eb="4">
      <t>シキ</t>
    </rPh>
    <rPh sb="5" eb="7">
      <t>ジョウヨウ</t>
    </rPh>
    <rPh sb="9" eb="10">
      <t>ニン</t>
    </rPh>
    <rPh sb="28" eb="29">
      <t>ネン</t>
    </rPh>
    <rPh sb="31" eb="32">
      <t>ガツ</t>
    </rPh>
    <phoneticPr fontId="1"/>
  </si>
  <si>
    <t>消火器具</t>
    <rPh sb="3" eb="4">
      <t>グ</t>
    </rPh>
    <phoneticPr fontId="1"/>
  </si>
  <si>
    <t>消防法施工令（昭和３６年政令第３７号）別表第１に掲げる消防用設備等に消防法（昭和２３年法律第１８６号）第１７条の３の３の規定による点検</t>
    <phoneticPr fontId="1"/>
  </si>
  <si>
    <t>粉末消火器10型3基</t>
    <rPh sb="0" eb="2">
      <t>フンマツ</t>
    </rPh>
    <rPh sb="2" eb="5">
      <t>ショウカキ</t>
    </rPh>
    <rPh sb="7" eb="8">
      <t>ガタ</t>
    </rPh>
    <rPh sb="9" eb="10">
      <t>キ</t>
    </rPh>
    <phoneticPr fontId="1"/>
  </si>
  <si>
    <t>ガラリ部分クリーニング</t>
    <phoneticPr fontId="1"/>
  </si>
  <si>
    <t>機器類点検
①　冷媒漏れ検査
②　電気関係の絶縁抵抗測定
③　電気機器の点検調整
④　自動制御装置の点検調整
⑤　試運転計測調整</t>
    <phoneticPr fontId="1"/>
  </si>
  <si>
    <t>シーズン前点検
フィルター清掃</t>
    <rPh sb="4" eb="5">
      <t>マエ</t>
    </rPh>
    <rPh sb="5" eb="7">
      <t>テンケン</t>
    </rPh>
    <phoneticPr fontId="7"/>
  </si>
  <si>
    <t>保守点検報告書の作成</t>
    <phoneticPr fontId="1"/>
  </si>
  <si>
    <t>冷媒漏えい点検報告書の作成</t>
    <phoneticPr fontId="1"/>
  </si>
  <si>
    <t>①　冷媒漏えい点検
②　絶縁抵抗測定
③　電気機器の点検調整
④　試運転計測調整</t>
    <phoneticPr fontId="1"/>
  </si>
  <si>
    <t>簡易点検</t>
    <rPh sb="0" eb="2">
      <t>カンイ</t>
    </rPh>
    <rPh sb="2" eb="4">
      <t>テンケン</t>
    </rPh>
    <phoneticPr fontId="1"/>
  </si>
  <si>
    <t>ア　空調機器フィルター清掃・点検（年２回）
　（ア）　天井カセット形４方向・２方向・１方向　　４０個
　　　　  フィルター・パネル清掃
　（イ）　天井隠蔽形・床置形・天井吊形空調機
　　　　　　　　　　　　　　　　　　　 フィルター清掃　　１１個
　（ウ）　天井隠蔽形全熱交換機フィルター清掃　　２０個
　（エ）　制気口フィルター・パネル清掃　　３４個
　（オ）　制気口・天井扇・給排気グリルパネル清掃　　１７９個
イ　空調機簡易点検（年４回）
　（ア）　簡易点検　　６４台
ウ　ガラリ部分クリーニング（年１回）
　（ア）　ガラリ部分取外しクリーニング　　３４．４㎡</t>
    <phoneticPr fontId="1"/>
  </si>
  <si>
    <t>清掃、点検に要する諸工具、油類類・ランプ類・ウェス・消耗部品等は、受注者が供給する</t>
    <phoneticPr fontId="1"/>
  </si>
  <si>
    <t>点検項目
（１）	絶縁測定
（２）	電気（各端子、コネクタ・ブレーカ容量）
（３）	冷媒（ガス漏れ）
（４）	室外機運転中点検（電源電圧・圧縮機電流・ファン運転電流・高、低圧圧力・吐出管温度・吸入管温度・異動、振動・外観、熱交換器）
（５）	室内黄運転中点検（コネクタ・ショートサーキット・吸込温度・吹出温度・吸込、吹出温度差・水漏れ確認）
（６）	その他（室内運転音・スイングフラップ・エアフィルター・熱交換器・異常履歴）
（７）	フィルター洗浄</t>
    <phoneticPr fontId="1"/>
  </si>
  <si>
    <t>方    式</t>
    <rPh sb="0" eb="1">
      <t>カタ</t>
    </rPh>
    <rPh sb="5" eb="6">
      <t>シキ</t>
    </rPh>
    <phoneticPr fontId="10"/>
  </si>
  <si>
    <t>備    考</t>
    <rPh sb="0" eb="1">
      <t>ビ</t>
    </rPh>
    <rPh sb="5" eb="6">
      <t>コウ</t>
    </rPh>
    <phoneticPr fontId="10"/>
  </si>
  <si>
    <t>診察室・予診室</t>
    <rPh sb="0" eb="3">
      <t>シンサツシツ</t>
    </rPh>
    <rPh sb="4" eb="7">
      <t>ヨシンシツ</t>
    </rPh>
    <phoneticPr fontId="10"/>
  </si>
  <si>
    <t>空冷ヒートポンプ式</t>
    <phoneticPr fontId="10"/>
  </si>
  <si>
    <t>三菱電機</t>
    <rPh sb="0" eb="2">
      <t>ミツビシ</t>
    </rPh>
    <rPh sb="2" eb="4">
      <t>デンキ</t>
    </rPh>
    <phoneticPr fontId="10"/>
  </si>
  <si>
    <t>PLFY-P80EMG4</t>
    <phoneticPr fontId="10"/>
  </si>
  <si>
    <t>PUSY-P160MH1</t>
    <phoneticPr fontId="10"/>
  </si>
  <si>
    <t>機能訓練室 南側</t>
    <rPh sb="0" eb="5">
      <t>キノウクンレンシツ</t>
    </rPh>
    <rPh sb="6" eb="8">
      <t>ミナミガワ</t>
    </rPh>
    <phoneticPr fontId="10"/>
  </si>
  <si>
    <t>PC-RP140KA12</t>
    <phoneticPr fontId="10"/>
  </si>
  <si>
    <t>PUZ-ERP280KA9</t>
    <phoneticPr fontId="10"/>
  </si>
  <si>
    <t>機能訓練室 北側</t>
    <rPh sb="0" eb="5">
      <t>キノウクンレンシツ</t>
    </rPh>
    <rPh sb="6" eb="8">
      <t>キタガワ</t>
    </rPh>
    <phoneticPr fontId="10"/>
  </si>
  <si>
    <t>PC-RP140KA8</t>
    <phoneticPr fontId="10"/>
  </si>
  <si>
    <t>PUZ-ERP280KA6</t>
    <phoneticPr fontId="10"/>
  </si>
  <si>
    <t>事務室</t>
    <rPh sb="0" eb="3">
      <t>ジムシツ</t>
    </rPh>
    <phoneticPr fontId="10"/>
  </si>
  <si>
    <t>PUZ-ERMP80HA2</t>
    <phoneticPr fontId="10"/>
  </si>
  <si>
    <t>母子健康指導室</t>
    <rPh sb="0" eb="4">
      <t>ボシケンコウ</t>
    </rPh>
    <rPh sb="4" eb="7">
      <t>シドウシツ</t>
    </rPh>
    <phoneticPr fontId="10"/>
  </si>
  <si>
    <t>PC-RP112KA12</t>
    <phoneticPr fontId="10"/>
  </si>
  <si>
    <t>PUZ-ERMP112LA2</t>
    <phoneticPr fontId="10"/>
  </si>
  <si>
    <t>保健指導相談室（予防係）</t>
    <rPh sb="0" eb="4">
      <t>ホケンシドウ</t>
    </rPh>
    <rPh sb="4" eb="7">
      <t>ソウダンシツ</t>
    </rPh>
    <rPh sb="8" eb="11">
      <t>ヨボウガカリ</t>
    </rPh>
    <phoneticPr fontId="10"/>
  </si>
  <si>
    <t>PL-RP80LA12</t>
    <phoneticPr fontId="10"/>
  </si>
  <si>
    <t>栄養指導室</t>
    <rPh sb="0" eb="5">
      <t>エイヨウシドウシツ</t>
    </rPh>
    <phoneticPr fontId="10"/>
  </si>
  <si>
    <t>PL-RP56LA12</t>
    <phoneticPr fontId="10"/>
  </si>
  <si>
    <t>PUZ-ERMP56KA2</t>
    <phoneticPr fontId="10"/>
  </si>
  <si>
    <t>玄関ホール</t>
    <rPh sb="0" eb="2">
      <t>ゲンカン</t>
    </rPh>
    <phoneticPr fontId="10"/>
  </si>
  <si>
    <t>PL-ERP40EA4</t>
    <phoneticPr fontId="10"/>
  </si>
  <si>
    <t>検査室</t>
    <rPh sb="0" eb="3">
      <t>ケンサシツ</t>
    </rPh>
    <phoneticPr fontId="10"/>
  </si>
  <si>
    <t>PL-RP40LA12</t>
    <phoneticPr fontId="10"/>
  </si>
  <si>
    <t>PUZ-ERMP40KA2</t>
    <phoneticPr fontId="10"/>
  </si>
  <si>
    <t>待合・資料展示室</t>
    <rPh sb="0" eb="2">
      <t>マチアイ</t>
    </rPh>
    <rPh sb="3" eb="8">
      <t>シリョウテンジシツ</t>
    </rPh>
    <phoneticPr fontId="10"/>
  </si>
  <si>
    <t>PL-ERP71EA4</t>
    <phoneticPr fontId="10"/>
  </si>
  <si>
    <t>PUZ-ERMP140LA2</t>
    <phoneticPr fontId="10"/>
  </si>
  <si>
    <t>計</t>
  </si>
  <si>
    <t>機能訓練室</t>
  </si>
  <si>
    <t>全熱交換型換気扇</t>
    <rPh sb="0" eb="8">
      <t>ゼンネツコウカンガタカンキセン</t>
    </rPh>
    <phoneticPr fontId="10"/>
  </si>
  <si>
    <t>LGH-50RMP</t>
    <phoneticPr fontId="10"/>
  </si>
  <si>
    <t>母子健康指導室、待合・資料展示室</t>
    <phoneticPr fontId="10"/>
  </si>
  <si>
    <t>LGH-35RMP</t>
    <phoneticPr fontId="10"/>
  </si>
  <si>
    <t>診察室、予診室、事務室</t>
    <phoneticPr fontId="10"/>
  </si>
  <si>
    <t>LGH-25RMP</t>
    <phoneticPr fontId="10"/>
  </si>
  <si>
    <t>保健指導相談室（予防係）、栄養指導室</t>
    <phoneticPr fontId="10"/>
  </si>
  <si>
    <t>LGH-15RMP</t>
    <phoneticPr fontId="10"/>
  </si>
  <si>
    <t>VL-1600ZA</t>
    <phoneticPr fontId="10"/>
  </si>
  <si>
    <t>建築保全業務共通仕様書（国道交通省大臣官房官庁営繕部監修令和５年版）</t>
    <rPh sb="0" eb="2">
      <t>ケンチク</t>
    </rPh>
    <rPh sb="2" eb="4">
      <t>ホゼン</t>
    </rPh>
    <rPh sb="4" eb="6">
      <t>ギョウム</t>
    </rPh>
    <rPh sb="6" eb="8">
      <t>キョウツウ</t>
    </rPh>
    <rPh sb="8" eb="11">
      <t>シヨウショ</t>
    </rPh>
    <rPh sb="12" eb="14">
      <t>コクドウ</t>
    </rPh>
    <rPh sb="14" eb="17">
      <t>コウツウショウ</t>
    </rPh>
    <rPh sb="17" eb="19">
      <t>ダイジン</t>
    </rPh>
    <rPh sb="19" eb="21">
      <t>カンボウ</t>
    </rPh>
    <rPh sb="21" eb="26">
      <t>カンチョウエイゼンブ</t>
    </rPh>
    <rPh sb="26" eb="28">
      <t>カンシュウ</t>
    </rPh>
    <rPh sb="28" eb="30">
      <t>レイワ</t>
    </rPh>
    <rPh sb="31" eb="32">
      <t>ネン</t>
    </rPh>
    <rPh sb="32" eb="33">
      <t>バン</t>
    </rPh>
    <phoneticPr fontId="1"/>
  </si>
  <si>
    <t>＜共通事項＞
（１）点検に当たっては、事前に実施予定日を連絡すること。
（２）保全業務に要する下記の材料等は、無償で取り替えること。
    ア  ボルト、ナット、ヒューズ類
    イ  グリース及び潤滑油類
（３） 点検の結果、(２)以外の部品等の取り替えを要する場合は、直ちに報告すること。
（４） 委託期間中の点検対象設備の不具合・故障については呼び出しに応ずること。</t>
    <phoneticPr fontId="1"/>
  </si>
  <si>
    <t>仕様書なし</t>
    <rPh sb="0" eb="3">
      <t>シヨウショ</t>
    </rPh>
    <phoneticPr fontId="1"/>
  </si>
  <si>
    <t>自動火災報知設備
火災受信機
 能美防災P-1、FAP129A-B1、受第9-123、2005年
感知器
　熱感知器差動式スポット型
　熱感知器定温式スポット型
　煙感知器光電式スポット型
粉末消火器10型3基
屋内消火栓設備代替設備（パッケージ型消火設備PG-037）
避難口誘導灯 B型音付点滅型
避難通路 C型 2基</t>
    <rPh sb="0" eb="2">
      <t>ジドウ</t>
    </rPh>
    <rPh sb="2" eb="4">
      <t>カサイ</t>
    </rPh>
    <rPh sb="4" eb="6">
      <t>ホウチ</t>
    </rPh>
    <rPh sb="6" eb="8">
      <t>セツビ</t>
    </rPh>
    <rPh sb="9" eb="11">
      <t>カサイ</t>
    </rPh>
    <rPh sb="11" eb="14">
      <t>ジュシンキ</t>
    </rPh>
    <rPh sb="16" eb="18">
      <t>ノウビ</t>
    </rPh>
    <rPh sb="18" eb="20">
      <t>ボウサイ</t>
    </rPh>
    <rPh sb="35" eb="36">
      <t>ウ</t>
    </rPh>
    <rPh sb="36" eb="37">
      <t>ダイ</t>
    </rPh>
    <rPh sb="47" eb="48">
      <t>ネン</t>
    </rPh>
    <rPh sb="49" eb="52">
      <t>カンチキ</t>
    </rPh>
    <rPh sb="54" eb="58">
      <t>ネツカンチキ</t>
    </rPh>
    <rPh sb="58" eb="61">
      <t>サドウシキ</t>
    </rPh>
    <rPh sb="65" eb="66">
      <t>ガタ</t>
    </rPh>
    <rPh sb="95" eb="97">
      <t>フンマツ</t>
    </rPh>
    <rPh sb="97" eb="100">
      <t>ショウカキ</t>
    </rPh>
    <rPh sb="102" eb="103">
      <t>ガタ</t>
    </rPh>
    <rPh sb="104" eb="105">
      <t>キ</t>
    </rPh>
    <rPh sb="106" eb="108">
      <t>オクナイ</t>
    </rPh>
    <rPh sb="108" eb="111">
      <t>ショウカセン</t>
    </rPh>
    <rPh sb="111" eb="113">
      <t>セツビ</t>
    </rPh>
    <rPh sb="113" eb="115">
      <t>ダイタイ</t>
    </rPh>
    <rPh sb="115" eb="117">
      <t>セツビ</t>
    </rPh>
    <rPh sb="123" eb="124">
      <t>ガタ</t>
    </rPh>
    <rPh sb="124" eb="126">
      <t>ショウカ</t>
    </rPh>
    <rPh sb="126" eb="128">
      <t>セツビ</t>
    </rPh>
    <rPh sb="136" eb="139">
      <t>ヒナングチ</t>
    </rPh>
    <rPh sb="139" eb="142">
      <t>ユウドウトウ</t>
    </rPh>
    <rPh sb="144" eb="145">
      <t>ガタ</t>
    </rPh>
    <rPh sb="145" eb="147">
      <t>オトツキ</t>
    </rPh>
    <rPh sb="147" eb="149">
      <t>テンメツ</t>
    </rPh>
    <rPh sb="149" eb="150">
      <t>ガタ</t>
    </rPh>
    <rPh sb="151" eb="153">
      <t>ヒナン</t>
    </rPh>
    <rPh sb="153" eb="155">
      <t>ツウロ</t>
    </rPh>
    <rPh sb="157" eb="158">
      <t>ガタ</t>
    </rPh>
    <rPh sb="160" eb="161">
      <t>キ</t>
    </rPh>
    <phoneticPr fontId="1"/>
  </si>
  <si>
    <t>非常警報設備複合装置 
パナソニック BG70221H
誘導灯　中型１基
消火器　３基</t>
    <rPh sb="0" eb="2">
      <t>ヒジョウ</t>
    </rPh>
    <rPh sb="2" eb="4">
      <t>ケイホウ</t>
    </rPh>
    <rPh sb="4" eb="6">
      <t>セツビ</t>
    </rPh>
    <rPh sb="6" eb="8">
      <t>フクゴウ</t>
    </rPh>
    <rPh sb="8" eb="10">
      <t>ソウチ</t>
    </rPh>
    <rPh sb="28" eb="31">
      <t>ユウドウトウ</t>
    </rPh>
    <rPh sb="32" eb="34">
      <t>チュウガタ</t>
    </rPh>
    <rPh sb="35" eb="36">
      <t>キ</t>
    </rPh>
    <rPh sb="37" eb="40">
      <t>ショウカキ</t>
    </rPh>
    <rPh sb="42" eb="43">
      <t>キ</t>
    </rPh>
    <phoneticPr fontId="1"/>
  </si>
  <si>
    <t>①消火器具　型16基
②自動火災報知設備
複合火災受信機(蓄積式)
　能美防災P-1 FCSJ104N-B1-30L 受第25-4号
感知器
　熱感知器差動式スポット型 21基
　熱感知器定温式スポット型防水 39基
　熱感知器定温式スポット型 3基
　煙感知器光電式スポット型非蓄積 16基</t>
    <rPh sb="6" eb="7">
      <t>ガタ</t>
    </rPh>
    <rPh sb="9" eb="10">
      <t>キ</t>
    </rPh>
    <rPh sb="21" eb="23">
      <t>フクゴウ</t>
    </rPh>
    <rPh sb="23" eb="25">
      <t>カサイ</t>
    </rPh>
    <rPh sb="25" eb="28">
      <t>ジュシンキ</t>
    </rPh>
    <rPh sb="29" eb="31">
      <t>チクセキ</t>
    </rPh>
    <rPh sb="31" eb="32">
      <t>シキ</t>
    </rPh>
    <rPh sb="35" eb="37">
      <t>ノウビ</t>
    </rPh>
    <rPh sb="37" eb="39">
      <t>ボウサイ</t>
    </rPh>
    <rPh sb="59" eb="60">
      <t>ウケ</t>
    </rPh>
    <rPh sb="60" eb="61">
      <t>ダイ</t>
    </rPh>
    <rPh sb="65" eb="66">
      <t>ゴウ</t>
    </rPh>
    <rPh sb="87" eb="88">
      <t>キ</t>
    </rPh>
    <rPh sb="102" eb="104">
      <t>ボウスイ</t>
    </rPh>
    <rPh sb="107" eb="108">
      <t>キ</t>
    </rPh>
    <rPh sb="124" eb="125">
      <t>キ</t>
    </rPh>
    <rPh sb="145" eb="146">
      <t>キ</t>
    </rPh>
    <phoneticPr fontId="1"/>
  </si>
  <si>
    <t>役場 庁舎本館</t>
    <rPh sb="5" eb="7">
      <t>ホンカン</t>
    </rPh>
    <phoneticPr fontId="1"/>
  </si>
  <si>
    <t>役場 庁舎別館</t>
    <rPh sb="5" eb="7">
      <t>ベッカン</t>
    </rPh>
    <phoneticPr fontId="1"/>
  </si>
  <si>
    <t>消火器10型3基</t>
    <rPh sb="0" eb="3">
      <t>ショウカキ</t>
    </rPh>
    <rPh sb="5" eb="6">
      <t>カタ</t>
    </rPh>
    <rPh sb="7" eb="8">
      <t>キ</t>
    </rPh>
    <phoneticPr fontId="1"/>
  </si>
  <si>
    <t>役場 車庫、事務所A</t>
    <rPh sb="3" eb="5">
      <t>シャコ</t>
    </rPh>
    <rPh sb="6" eb="9">
      <t>ジムショ</t>
    </rPh>
    <phoneticPr fontId="1"/>
  </si>
  <si>
    <t>消火器10型5基</t>
    <rPh sb="0" eb="3">
      <t>ショウカキ</t>
    </rPh>
    <rPh sb="5" eb="6">
      <t>カタ</t>
    </rPh>
    <rPh sb="7" eb="8">
      <t>キ</t>
    </rPh>
    <phoneticPr fontId="1"/>
  </si>
  <si>
    <t>消火器10型1基</t>
    <rPh sb="0" eb="3">
      <t>ショウカキ</t>
    </rPh>
    <rPh sb="5" eb="6">
      <t>カタ</t>
    </rPh>
    <rPh sb="7" eb="8">
      <t>キ</t>
    </rPh>
    <phoneticPr fontId="1"/>
  </si>
  <si>
    <t>役場 消防倉庫</t>
    <rPh sb="3" eb="5">
      <t>ショウボウ</t>
    </rPh>
    <rPh sb="5" eb="7">
      <t>ソウコ</t>
    </rPh>
    <phoneticPr fontId="1"/>
  </si>
  <si>
    <t>役場 車庫、事務所（自衛防等）</t>
    <rPh sb="3" eb="5">
      <t>シャコ</t>
    </rPh>
    <rPh sb="6" eb="9">
      <t>ジムショ</t>
    </rPh>
    <rPh sb="10" eb="13">
      <t>ジエイボウ</t>
    </rPh>
    <rPh sb="13" eb="14">
      <t>トウ</t>
    </rPh>
    <phoneticPr fontId="1"/>
  </si>
  <si>
    <t>自動火災報知設備
　複合火災受信機P-1（ニッタン1PN1-10LA）
　感知器
　熱感知器差動式スポット型 62基
　熱感知器定温式スポット型 8基
　煙感知器イオン化式スポット型非蓄積 1基
　煙感知器光電式スポット型非蓄積 7基
　地区音響8
消火器10型16基（B1＆4F=各2,1F～3F=各4）
屋内消火栓
　床下水槽120㎥
　ポンプ：㈱荏原製作所 50MDFF4 67，5A
　電動機：東芝製　IKK-FCKLW21
　消火栓箱全7箱（B1=1,1F～3F＝各2個）40㎜×15 m×2本×7箱）
自家発電設備
避難誘導灯
防火扉</t>
    <rPh sb="0" eb="2">
      <t>ジドウ</t>
    </rPh>
    <rPh sb="2" eb="4">
      <t>カサイ</t>
    </rPh>
    <rPh sb="4" eb="6">
      <t>ホウチ</t>
    </rPh>
    <rPh sb="6" eb="8">
      <t>セツビ</t>
    </rPh>
    <rPh sb="10" eb="12">
      <t>フクゴウ</t>
    </rPh>
    <rPh sb="12" eb="14">
      <t>カサイ</t>
    </rPh>
    <rPh sb="14" eb="17">
      <t>ジュシンキ</t>
    </rPh>
    <rPh sb="37" eb="40">
      <t>カンチキ</t>
    </rPh>
    <rPh sb="84" eb="85">
      <t>カ</t>
    </rPh>
    <rPh sb="119" eb="123">
      <t>チクオンキョウ</t>
    </rPh>
    <rPh sb="125" eb="128">
      <t>ショウカキ</t>
    </rPh>
    <rPh sb="130" eb="131">
      <t>ガタ</t>
    </rPh>
    <rPh sb="133" eb="134">
      <t>キ</t>
    </rPh>
    <rPh sb="141" eb="142">
      <t>カク</t>
    </rPh>
    <rPh sb="150" eb="151">
      <t>カク</t>
    </rPh>
    <rPh sb="154" eb="156">
      <t>オクナイ</t>
    </rPh>
    <rPh sb="156" eb="159">
      <t>ショウカセン</t>
    </rPh>
    <rPh sb="161" eb="163">
      <t>ユカシタ</t>
    </rPh>
    <rPh sb="163" eb="165">
      <t>スイソウ</t>
    </rPh>
    <rPh sb="176" eb="178">
      <t>エバラ</t>
    </rPh>
    <rPh sb="178" eb="181">
      <t>セイサクショ</t>
    </rPh>
    <rPh sb="197" eb="200">
      <t>デンドウキ</t>
    </rPh>
    <rPh sb="201" eb="203">
      <t>トウシバ</t>
    </rPh>
    <rPh sb="203" eb="204">
      <t>セイ</t>
    </rPh>
    <rPh sb="218" eb="221">
      <t>ショウカセン</t>
    </rPh>
    <rPh sb="221" eb="222">
      <t>バコ</t>
    </rPh>
    <rPh sb="222" eb="223">
      <t>ゼン</t>
    </rPh>
    <rPh sb="224" eb="225">
      <t>ハコ</t>
    </rPh>
    <rPh sb="237" eb="238">
      <t>カク</t>
    </rPh>
    <rPh sb="239" eb="240">
      <t>コ</t>
    </rPh>
    <rPh sb="251" eb="252">
      <t>ホン</t>
    </rPh>
    <rPh sb="254" eb="255">
      <t>ハコ</t>
    </rPh>
    <rPh sb="257" eb="261">
      <t>ジカハツデン</t>
    </rPh>
    <rPh sb="261" eb="263">
      <t>セツビ</t>
    </rPh>
    <rPh sb="264" eb="266">
      <t>ヒナン</t>
    </rPh>
    <rPh sb="266" eb="269">
      <t>ユウドウトウ</t>
    </rPh>
    <rPh sb="270" eb="272">
      <t>ボウカ</t>
    </rPh>
    <rPh sb="272" eb="273">
      <t>トビラ</t>
    </rPh>
    <phoneticPr fontId="1"/>
  </si>
  <si>
    <t>製造ﾒｰｶｰ</t>
  </si>
  <si>
    <t>室内機型式</t>
  </si>
  <si>
    <t>室外機型式</t>
  </si>
  <si>
    <t>ﾀｲﾌﾟ</t>
  </si>
  <si>
    <t>箇所</t>
  </si>
  <si>
    <t>備考</t>
  </si>
  <si>
    <t>三菱</t>
  </si>
  <si>
    <t>MSZ-AXV565S-T</t>
  </si>
  <si>
    <t>MUZ-AXV565S</t>
  </si>
  <si>
    <t>壁掛</t>
  </si>
  <si>
    <t>〃</t>
  </si>
  <si>
    <t>PC-RP140KA14</t>
  </si>
  <si>
    <t>PUZ-ZRMP140KA6</t>
  </si>
  <si>
    <t>天吊</t>
  </si>
  <si>
    <r>
      <t>PL-ZRP 112EA6</t>
    </r>
    <r>
      <rPr>
        <sz val="12"/>
        <color theme="1"/>
        <rFont val="ＭＳ 明朝"/>
        <family val="1"/>
        <charset val="128"/>
      </rPr>
      <t>×</t>
    </r>
    <r>
      <rPr>
        <sz val="12"/>
        <color theme="1"/>
        <rFont val="Century"/>
        <family val="1"/>
      </rPr>
      <t>2</t>
    </r>
  </si>
  <si>
    <t>PUZ-ZRP224KA11</t>
  </si>
  <si>
    <t>天ｶｾ</t>
  </si>
  <si>
    <t>PL-ZRP140EA6</t>
  </si>
  <si>
    <r>
      <t>PC-RP112KA14</t>
    </r>
    <r>
      <rPr>
        <sz val="12"/>
        <color theme="1"/>
        <rFont val="ＭＳ 明朝"/>
        <family val="1"/>
        <charset val="128"/>
      </rPr>
      <t>×</t>
    </r>
    <r>
      <rPr>
        <sz val="12"/>
        <color theme="1"/>
        <rFont val="Century"/>
        <family val="1"/>
      </rPr>
      <t>2</t>
    </r>
  </si>
  <si>
    <t>PK-RP63KA14</t>
  </si>
  <si>
    <t>PUZ-ZRMP63SKA6</t>
  </si>
  <si>
    <r>
      <t>MPC-RP56GA2</t>
    </r>
    <r>
      <rPr>
        <sz val="12"/>
        <color theme="1"/>
        <rFont val="ＭＳ 明朝"/>
        <family val="1"/>
        <charset val="128"/>
      </rPr>
      <t>×</t>
    </r>
    <r>
      <rPr>
        <sz val="12"/>
        <color theme="1"/>
        <rFont val="Century"/>
        <family val="1"/>
      </rPr>
      <t>2</t>
    </r>
  </si>
  <si>
    <t>MPU-P112HA3</t>
  </si>
  <si>
    <t>ダイキン</t>
  </si>
  <si>
    <t>F40PTEP</t>
  </si>
  <si>
    <t>R40NEP</t>
  </si>
  <si>
    <r>
      <t>FHP112CB</t>
    </r>
    <r>
      <rPr>
        <sz val="12"/>
        <color theme="1"/>
        <rFont val="ＭＳ 明朝"/>
        <family val="1"/>
        <charset val="128"/>
      </rPr>
      <t>×</t>
    </r>
    <r>
      <rPr>
        <sz val="12"/>
        <color theme="1"/>
        <rFont val="Century"/>
        <family val="1"/>
      </rPr>
      <t>3</t>
    </r>
  </si>
  <si>
    <t>RZZP224CC</t>
  </si>
  <si>
    <t>旧ﾅｼｮﾅﾙ</t>
  </si>
  <si>
    <t>不明</t>
  </si>
  <si>
    <t>CS-J140HA</t>
  </si>
  <si>
    <t>ﾊﾟｿｺﾝ</t>
  </si>
  <si>
    <t>FHP140DG</t>
  </si>
  <si>
    <t>RZRP140BCE</t>
  </si>
  <si>
    <t>FHCP140EG</t>
  </si>
  <si>
    <r>
      <t>FHP112DG</t>
    </r>
    <r>
      <rPr>
        <sz val="12"/>
        <color theme="1"/>
        <rFont val="ＭＳ 明朝"/>
        <family val="1"/>
        <charset val="128"/>
      </rPr>
      <t>×</t>
    </r>
    <r>
      <rPr>
        <sz val="12"/>
        <color theme="1"/>
        <rFont val="Century"/>
        <family val="1"/>
      </rPr>
      <t>2</t>
    </r>
  </si>
  <si>
    <t>RZZP224CJE</t>
  </si>
  <si>
    <r>
      <t>FHCP112EG</t>
    </r>
    <r>
      <rPr>
        <sz val="12"/>
        <color theme="1"/>
        <rFont val="ＭＳ 明朝"/>
        <family val="1"/>
        <charset val="128"/>
      </rPr>
      <t>×</t>
    </r>
    <r>
      <rPr>
        <sz val="12"/>
        <color theme="1"/>
        <rFont val="Century"/>
        <family val="1"/>
      </rPr>
      <t>2</t>
    </r>
  </si>
  <si>
    <t>FEP63DG</t>
  </si>
  <si>
    <t>RZRP63BLVE</t>
  </si>
  <si>
    <t>東芝</t>
  </si>
  <si>
    <t xml:space="preserve">AIC-AP562H </t>
  </si>
  <si>
    <t>ROA-AP562</t>
  </si>
  <si>
    <t>PCRP82KA14</t>
  </si>
  <si>
    <t>PUZ-ERMP80SHA6</t>
  </si>
  <si>
    <t>MSZ-GV4017S-W</t>
  </si>
  <si>
    <t>MUCZ-G4017S</t>
  </si>
  <si>
    <t>NSZ-GV4035S-W</t>
  </si>
  <si>
    <t>MUZ-GV4035</t>
  </si>
  <si>
    <t>CS-G112PXB</t>
  </si>
  <si>
    <t>PK-RP80KA16</t>
  </si>
  <si>
    <t>PUZ-ERMP80HA10</t>
  </si>
  <si>
    <t>新</t>
  </si>
  <si>
    <t>PUZ-ZRP280KA11</t>
  </si>
  <si>
    <t>PC-RP80KA13</t>
  </si>
  <si>
    <t>PUZ-ZRMP80SHI-B</t>
  </si>
  <si>
    <r>
      <t>MPCP40GA2</t>
    </r>
    <r>
      <rPr>
        <sz val="12"/>
        <color theme="1"/>
        <rFont val="ＭＳ 明朝"/>
        <family val="1"/>
        <charset val="128"/>
      </rPr>
      <t>×</t>
    </r>
    <r>
      <rPr>
        <sz val="12"/>
        <color theme="1"/>
        <rFont val="Century"/>
        <family val="1"/>
      </rPr>
      <t>2</t>
    </r>
  </si>
  <si>
    <t>MPU-P80SH5</t>
  </si>
  <si>
    <t>PUZ-ERMP80HA4-BS</t>
  </si>
  <si>
    <t>職員</t>
  </si>
  <si>
    <t>P0A-AP403HSJ</t>
  </si>
  <si>
    <t>事務</t>
  </si>
  <si>
    <t>FC50D</t>
  </si>
  <si>
    <t>FDCJ50KD</t>
  </si>
  <si>
    <t>F40NITEP</t>
  </si>
  <si>
    <t>RZRP140BC</t>
  </si>
  <si>
    <t>FHIP140P9</t>
  </si>
  <si>
    <t>RZYP140M</t>
  </si>
  <si>
    <t>RZZP224CJ</t>
  </si>
  <si>
    <t>FAP63DG</t>
  </si>
  <si>
    <t>RZRP63BCD</t>
  </si>
  <si>
    <t>FAP80DG</t>
  </si>
  <si>
    <t>RZRP80BCV</t>
  </si>
  <si>
    <t>FHY45DA</t>
  </si>
  <si>
    <t>RTY45DU</t>
  </si>
  <si>
    <r>
      <t>壁掛</t>
    </r>
    <r>
      <rPr>
        <sz val="12"/>
        <color theme="1"/>
        <rFont val="Century"/>
        <family val="1"/>
      </rPr>
      <t>?</t>
    </r>
  </si>
  <si>
    <r>
      <t>AIU-AP1127</t>
    </r>
    <r>
      <rPr>
        <sz val="12"/>
        <color theme="1"/>
        <rFont val="ＭＳ 明朝"/>
        <family val="1"/>
        <charset val="128"/>
      </rPr>
      <t>×</t>
    </r>
    <r>
      <rPr>
        <sz val="12"/>
        <color theme="1"/>
        <rFont val="Century"/>
        <family val="1"/>
      </rPr>
      <t>2</t>
    </r>
  </si>
  <si>
    <t>ROB-AP2245HS</t>
  </si>
  <si>
    <r>
      <t>R2</t>
    </r>
    <r>
      <rPr>
        <sz val="12"/>
        <color theme="1"/>
        <rFont val="ＭＳ 明朝"/>
        <family val="1"/>
        <charset val="128"/>
      </rPr>
      <t>取替予定</t>
    </r>
  </si>
  <si>
    <t>校長</t>
  </si>
  <si>
    <t>AIC-P1410H</t>
  </si>
  <si>
    <t>ROA-P140HS</t>
  </si>
  <si>
    <t>RAS-5666V</t>
  </si>
  <si>
    <t>RAS-566AV</t>
  </si>
  <si>
    <t>FHYP56M</t>
  </si>
  <si>
    <t>RZYP56MV</t>
  </si>
  <si>
    <t>MPU-P80SHA5</t>
  </si>
  <si>
    <r>
      <t>天吊</t>
    </r>
    <r>
      <rPr>
        <sz val="12"/>
        <color theme="1"/>
        <rFont val="Century"/>
        <family val="1"/>
      </rPr>
      <t>?</t>
    </r>
  </si>
  <si>
    <t>PC-RP160KA10</t>
  </si>
  <si>
    <t>PUZ-ERP160LA</t>
  </si>
  <si>
    <t>MSZ-GV405S-W</t>
  </si>
  <si>
    <t>MUSZ-G405S</t>
  </si>
  <si>
    <t xml:space="preserve">NSZ-GV4017S-W </t>
  </si>
  <si>
    <t>RAS-4023AD</t>
  </si>
  <si>
    <t>RAS-4023D</t>
  </si>
  <si>
    <t>PUZ-ZRMP140LA6</t>
  </si>
  <si>
    <r>
      <t>PC-RP 140KA14</t>
    </r>
    <r>
      <rPr>
        <sz val="12"/>
        <color theme="1"/>
        <rFont val="ＭＳ 明朝"/>
        <family val="1"/>
        <charset val="128"/>
      </rPr>
      <t>×</t>
    </r>
    <r>
      <rPr>
        <sz val="12"/>
        <color theme="1"/>
        <rFont val="Century"/>
        <family val="1"/>
      </rPr>
      <t>2</t>
    </r>
  </si>
  <si>
    <t>PUZ-ERP280KA11</t>
  </si>
  <si>
    <r>
      <t>PC-RP 112KA14</t>
    </r>
    <r>
      <rPr>
        <sz val="12"/>
        <color theme="1"/>
        <rFont val="ＭＳ 明朝"/>
        <family val="1"/>
        <charset val="128"/>
      </rPr>
      <t>×</t>
    </r>
    <r>
      <rPr>
        <sz val="12"/>
        <color theme="1"/>
        <rFont val="Century"/>
        <family val="1"/>
      </rPr>
      <t>2</t>
    </r>
  </si>
  <si>
    <t>PC-RP160KA14</t>
  </si>
  <si>
    <t>PUZ-ERMP160LA6</t>
  </si>
  <si>
    <t>PC-RP80KA14</t>
  </si>
  <si>
    <t>PU-71EGE</t>
  </si>
  <si>
    <t>PC-71EKV</t>
  </si>
  <si>
    <t>MSZ-GV403S-W</t>
  </si>
  <si>
    <t>MUZ-GV403S</t>
  </si>
  <si>
    <t>PCA-J50GA</t>
  </si>
  <si>
    <t>PUH-J50SGABS</t>
  </si>
  <si>
    <t>PC-RP112KA15</t>
  </si>
  <si>
    <t>PUZ-ERMP112LA8</t>
  </si>
  <si>
    <r>
      <t>PC-RP56KA10</t>
    </r>
    <r>
      <rPr>
        <sz val="12"/>
        <color theme="1"/>
        <rFont val="ＭＳ 明朝"/>
        <family val="1"/>
        <charset val="128"/>
      </rPr>
      <t>×</t>
    </r>
    <r>
      <rPr>
        <sz val="12"/>
        <color theme="1"/>
        <rFont val="Century"/>
        <family val="1"/>
      </rPr>
      <t>4</t>
    </r>
  </si>
  <si>
    <t>PUZ-ERP224KA8</t>
  </si>
  <si>
    <t>FHP45AL ?</t>
  </si>
  <si>
    <t>RZZP45BBV</t>
  </si>
  <si>
    <r>
      <t>FHYP50P</t>
    </r>
    <r>
      <rPr>
        <sz val="12"/>
        <color theme="1"/>
        <rFont val="ＭＳ 明朝"/>
        <family val="1"/>
        <charset val="128"/>
      </rPr>
      <t>×</t>
    </r>
    <r>
      <rPr>
        <sz val="12"/>
        <color theme="1"/>
        <rFont val="Century"/>
        <family val="1"/>
      </rPr>
      <t>3</t>
    </r>
  </si>
  <si>
    <t>RZYP160H</t>
  </si>
  <si>
    <t>FHP45AL</t>
  </si>
  <si>
    <t>RZYP45BBV</t>
  </si>
  <si>
    <t>FHP50DC</t>
  </si>
  <si>
    <t>RZRP50BAV</t>
  </si>
  <si>
    <r>
      <t>FHIP50P</t>
    </r>
    <r>
      <rPr>
        <sz val="12"/>
        <color theme="1"/>
        <rFont val="ＭＳ 明朝"/>
        <family val="1"/>
        <charset val="128"/>
      </rPr>
      <t>×</t>
    </r>
    <r>
      <rPr>
        <sz val="12"/>
        <color theme="1"/>
        <rFont val="Century"/>
        <family val="1"/>
      </rPr>
      <t>3</t>
    </r>
  </si>
  <si>
    <t>RYP160P9</t>
  </si>
  <si>
    <t>PC-RP140KA12</t>
  </si>
  <si>
    <t>PUZ-ERMP140LA2</t>
  </si>
  <si>
    <r>
      <t>PL-ERP80EA3</t>
    </r>
    <r>
      <rPr>
        <sz val="12"/>
        <color theme="1"/>
        <rFont val="ＭＳ 明朝"/>
        <family val="1"/>
        <charset val="128"/>
      </rPr>
      <t>×</t>
    </r>
    <r>
      <rPr>
        <sz val="12"/>
        <color theme="1"/>
        <rFont val="Century"/>
        <family val="1"/>
      </rPr>
      <t>3</t>
    </r>
  </si>
  <si>
    <t>RAS-5029D-W</t>
  </si>
  <si>
    <t>RAS-5029AD</t>
  </si>
  <si>
    <r>
      <t>AIC-RP1123H</t>
    </r>
    <r>
      <rPr>
        <sz val="12"/>
        <color theme="1"/>
        <rFont val="ＭＳ 明朝"/>
        <family val="1"/>
        <charset val="128"/>
      </rPr>
      <t>×</t>
    </r>
    <r>
      <rPr>
        <sz val="12"/>
        <color theme="1"/>
        <rFont val="Century"/>
        <family val="1"/>
      </rPr>
      <t>2</t>
    </r>
  </si>
  <si>
    <t>ROA-AP2247HS</t>
  </si>
  <si>
    <r>
      <t>AIC-RP1403H</t>
    </r>
    <r>
      <rPr>
        <sz val="12"/>
        <color theme="1"/>
        <rFont val="ＭＳ 明朝"/>
        <family val="1"/>
        <charset val="128"/>
      </rPr>
      <t>×</t>
    </r>
    <r>
      <rPr>
        <sz val="12"/>
        <color theme="1"/>
        <rFont val="Century"/>
        <family val="1"/>
      </rPr>
      <t>2</t>
    </r>
  </si>
  <si>
    <t>ROA-AP2807HS</t>
  </si>
  <si>
    <t>AIC-RP1403H</t>
  </si>
  <si>
    <t>ROA-AP1403HS</t>
  </si>
  <si>
    <r>
      <t>RAV-1254UP</t>
    </r>
    <r>
      <rPr>
        <sz val="12"/>
        <color theme="1"/>
        <rFont val="ＭＳ 明朝"/>
        <family val="1"/>
        <charset val="128"/>
      </rPr>
      <t>×</t>
    </r>
    <r>
      <rPr>
        <sz val="12"/>
        <color theme="1"/>
        <rFont val="Century"/>
        <family val="1"/>
      </rPr>
      <t>2</t>
    </r>
  </si>
  <si>
    <t>RAV-S2502</t>
  </si>
  <si>
    <t>未確認（ﾍﾟｱ）</t>
  </si>
  <si>
    <t>未確認</t>
  </si>
  <si>
    <t>RAS-G5660D-W</t>
  </si>
  <si>
    <t>RAS-G566AD</t>
  </si>
  <si>
    <t>川南小学校</t>
    <rPh sb="0" eb="5">
      <t>カワミナミショウガッコウ</t>
    </rPh>
    <phoneticPr fontId="1"/>
  </si>
  <si>
    <t>設置施設</t>
    <rPh sb="0" eb="2">
      <t>セッチ</t>
    </rPh>
    <rPh sb="2" eb="4">
      <t>シセツ</t>
    </rPh>
    <phoneticPr fontId="1"/>
  </si>
  <si>
    <t>設置個所</t>
    <rPh sb="0" eb="2">
      <t>セッチ</t>
    </rPh>
    <rPh sb="2" eb="4">
      <t>カショ</t>
    </rPh>
    <phoneticPr fontId="1"/>
  </si>
  <si>
    <t>№</t>
    <phoneticPr fontId="1"/>
  </si>
  <si>
    <t>東小学校</t>
    <rPh sb="0" eb="1">
      <t>ヒガシ</t>
    </rPh>
    <rPh sb="1" eb="4">
      <t>ショウガッコウ</t>
    </rPh>
    <phoneticPr fontId="1"/>
  </si>
  <si>
    <t>唐瀬原中学校</t>
    <rPh sb="0" eb="6">
      <t>カラセハラチュウガッコウ</t>
    </rPh>
    <phoneticPr fontId="1"/>
  </si>
  <si>
    <t>国光原中学校</t>
    <rPh sb="0" eb="3">
      <t>コッコウハラ</t>
    </rPh>
    <rPh sb="3" eb="6">
      <t>チュウガッコウ</t>
    </rPh>
    <phoneticPr fontId="1"/>
  </si>
  <si>
    <t>PL-ZRP 112EA6</t>
    <phoneticPr fontId="1"/>
  </si>
  <si>
    <t>PC-RP112KA14</t>
    <phoneticPr fontId="1"/>
  </si>
  <si>
    <t>MPC-RP56GA2</t>
    <phoneticPr fontId="1"/>
  </si>
  <si>
    <t>FHP112CB</t>
    <phoneticPr fontId="1"/>
  </si>
  <si>
    <t>FHP112DG</t>
    <phoneticPr fontId="1"/>
  </si>
  <si>
    <t>FHCP112EG</t>
    <phoneticPr fontId="1"/>
  </si>
  <si>
    <t>MPCP40GA2</t>
    <phoneticPr fontId="1"/>
  </si>
  <si>
    <t>PC-RP 140KA14</t>
    <phoneticPr fontId="1"/>
  </si>
  <si>
    <t>PC-RP 112KA14</t>
    <phoneticPr fontId="1"/>
  </si>
  <si>
    <t>PC-RP56KA10</t>
    <phoneticPr fontId="1"/>
  </si>
  <si>
    <t>FHYP50P</t>
    <phoneticPr fontId="1"/>
  </si>
  <si>
    <t>FHIP50P</t>
    <phoneticPr fontId="1"/>
  </si>
  <si>
    <t>PL-ERP80EA3</t>
    <phoneticPr fontId="1"/>
  </si>
  <si>
    <t>AIC-RP1123H</t>
    <phoneticPr fontId="1"/>
  </si>
  <si>
    <t>AIC-RP1403H</t>
    <phoneticPr fontId="1"/>
  </si>
  <si>
    <t>RAV-1254UP</t>
    <phoneticPr fontId="1"/>
  </si>
  <si>
    <t>冷房シーズン前のみ　年１回（４～５月）</t>
    <phoneticPr fontId="1"/>
  </si>
  <si>
    <t>１　冷媒漏れ検査
２　電気系統の絶縁抵抗測定
３　各機器のフィルター点検清掃
４　電気機器の点検調整
５　自動制御装置の点検調整
６　試運転計測調整</t>
    <phoneticPr fontId="1"/>
  </si>
  <si>
    <t>発注者の負担するもの
消耗した部品の取替え
操作の誤り又は取扱不良に起因する事故による故障の修繕
正常運転に必要と認めた場合の冷媒及び油の補充充填
天災、類焼等に起因して生じた故障の修繕に関する一切の費用</t>
    <phoneticPr fontId="1"/>
  </si>
  <si>
    <t>点検内容
１　冷媒漏れ検査
２　電気系統の絶縁抵抗測定
３　各機器のフィルター点検清掃
４　電気機器の点検調整
５　自動制御装置の点検調整
６　試運転計測調整</t>
    <phoneticPr fontId="1"/>
  </si>
  <si>
    <t>委託者の負担するもの
消耗した部品の取替え
操作の誤り又は取扱不良に起因する事故による故障の修繕
正常運転に必要と認めた場合の冷媒及び油の補充充填
天災、類焼等に起因して生じた故障の修繕に関する一切の費用</t>
    <phoneticPr fontId="1"/>
  </si>
  <si>
    <t>生涯学習センター</t>
    <rPh sb="0" eb="2">
      <t>ショウガイ</t>
    </rPh>
    <rPh sb="2" eb="4">
      <t>ガクシュウ</t>
    </rPh>
    <phoneticPr fontId="1"/>
  </si>
  <si>
    <t>Panasonic</t>
    <phoneticPr fontId="1"/>
  </si>
  <si>
    <t>CS-25KH5UN</t>
    <phoneticPr fontId="1"/>
  </si>
  <si>
    <t>CS-63UH5UN</t>
    <phoneticPr fontId="1"/>
  </si>
  <si>
    <r>
      <rPr>
        <sz val="12"/>
        <color theme="1"/>
        <rFont val="ＭＳ 明朝"/>
        <family val="1"/>
        <charset val="128"/>
      </rPr>
      <t>室内機型式</t>
    </r>
  </si>
  <si>
    <t>CS-125UH5UN</t>
    <phoneticPr fontId="1"/>
  </si>
  <si>
    <t>CS-100TH5UN</t>
    <phoneticPr fontId="1"/>
  </si>
  <si>
    <t>CS-125TH5UN</t>
    <phoneticPr fontId="1"/>
  </si>
  <si>
    <t>PLZX-KP140EX</t>
    <phoneticPr fontId="1"/>
  </si>
  <si>
    <t>三菱</t>
    <phoneticPr fontId="1"/>
  </si>
  <si>
    <t>CU-125UM3N</t>
    <phoneticPr fontId="1"/>
  </si>
  <si>
    <r>
      <rPr>
        <sz val="12"/>
        <color theme="1"/>
        <rFont val="ＭＳ 明朝"/>
        <family val="1"/>
        <charset val="128"/>
      </rPr>
      <t>室外機型式</t>
    </r>
  </si>
  <si>
    <t>室外機台数</t>
    <rPh sb="3" eb="5">
      <t>ダイスウ</t>
    </rPh>
    <phoneticPr fontId="1"/>
  </si>
  <si>
    <t>CU-200UM3N</t>
    <phoneticPr fontId="1"/>
  </si>
  <si>
    <t>CU-250UM3N</t>
    <phoneticPr fontId="1"/>
  </si>
  <si>
    <t>PUZ-KP140KM2</t>
    <phoneticPr fontId="1"/>
  </si>
  <si>
    <t>FY-250ZB3</t>
    <phoneticPr fontId="1"/>
  </si>
  <si>
    <t>FY-250ZD3</t>
    <phoneticPr fontId="1"/>
  </si>
  <si>
    <t>空調用換気扇</t>
    <rPh sb="0" eb="3">
      <t>クウチョウヨウ</t>
    </rPh>
    <rPh sb="3" eb="6">
      <t>カンキセン</t>
    </rPh>
    <phoneticPr fontId="1"/>
  </si>
  <si>
    <t>学校給食共同調理場</t>
    <rPh sb="0" eb="2">
      <t>ガッコウ</t>
    </rPh>
    <rPh sb="2" eb="4">
      <t>キュウショク</t>
    </rPh>
    <rPh sb="4" eb="6">
      <t>キョウドウ</t>
    </rPh>
    <rPh sb="6" eb="9">
      <t>チョウリジョウ</t>
    </rPh>
    <phoneticPr fontId="1"/>
  </si>
  <si>
    <t>PL-ERP80HA2</t>
    <phoneticPr fontId="1"/>
  </si>
  <si>
    <t>PUH-J80GA9</t>
    <phoneticPr fontId="1"/>
  </si>
  <si>
    <t>能力</t>
    <rPh sb="0" eb="2">
      <t>ノウリョク</t>
    </rPh>
    <phoneticPr fontId="1"/>
  </si>
  <si>
    <t>１）月次点検　毎月1回
２）定期点検　年1回
３）事故対応　随時</t>
    <phoneticPr fontId="1"/>
  </si>
  <si>
    <t>RC</t>
    <phoneticPr fontId="1"/>
  </si>
  <si>
    <t>高架水槽</t>
    <rPh sb="0" eb="4">
      <t>コウカスイソウ</t>
    </rPh>
    <phoneticPr fontId="1"/>
  </si>
  <si>
    <t>FRP</t>
    <phoneticPr fontId="1"/>
  </si>
  <si>
    <t>SUS</t>
    <phoneticPr fontId="1"/>
  </si>
  <si>
    <t>材質</t>
    <rPh sb="0" eb="2">
      <t>ザイシツ</t>
    </rPh>
    <phoneticPr fontId="1"/>
  </si>
  <si>
    <t>役場 本庁舎・別館</t>
    <rPh sb="7" eb="9">
      <t>ベッカン</t>
    </rPh>
    <phoneticPr fontId="1"/>
  </si>
  <si>
    <t>役場　本庁舎本館</t>
    <rPh sb="0" eb="2">
      <t>ヤクバ</t>
    </rPh>
    <rPh sb="3" eb="6">
      <t>ホンチョウシャ</t>
    </rPh>
    <rPh sb="6" eb="8">
      <t>ホンカン</t>
    </rPh>
    <phoneticPr fontId="1"/>
  </si>
  <si>
    <t>役場　本庁舎別館</t>
    <rPh sb="0" eb="2">
      <t>ヤクバ</t>
    </rPh>
    <rPh sb="3" eb="6">
      <t>ホンチョウシャ</t>
    </rPh>
    <rPh sb="6" eb="8">
      <t>ベッカン</t>
    </rPh>
    <phoneticPr fontId="1"/>
  </si>
  <si>
    <t>不明</t>
    <rPh sb="0" eb="2">
      <t>フメイ</t>
    </rPh>
    <phoneticPr fontId="1"/>
  </si>
  <si>
    <t>区分</t>
    <rPh sb="0" eb="2">
      <t>クブン</t>
    </rPh>
    <phoneticPr fontId="1"/>
  </si>
  <si>
    <t>揚水・加圧ポンプ</t>
    <rPh sb="0" eb="2">
      <t>ヨウスイ</t>
    </rPh>
    <rPh sb="3" eb="5">
      <t>カアツ</t>
    </rPh>
    <phoneticPr fontId="1"/>
  </si>
  <si>
    <t>１　事前に各学校と十分な打ち合わせをし、日程が決まったら教育課に連絡すること。
２　入槽する際は、作業員や搬入する器具等の消毒を必ず行うこと。
３　水槽内の清掃・消毒はもちろんのこと、機材等の消毒や点検を徹底すること。
４　水槽外部及び周辺も清掃し、スイッチ類や鍵、付帯設備等については、点検や作動状況確認等を行うこと。また、異常箇所や要改善箇所等があった場合は文書で報告すること。
５　揚水ポンプを空転させないこと。
６　作業終了後は、完了届及び報告書を提出すること。（写真を添付すること。）</t>
    <phoneticPr fontId="1"/>
  </si>
  <si>
    <t>唐瀬原中学校</t>
    <rPh sb="0" eb="1">
      <t>カラ</t>
    </rPh>
    <rPh sb="1" eb="2">
      <t>セ</t>
    </rPh>
    <rPh sb="2" eb="3">
      <t>ハラ</t>
    </rPh>
    <rPh sb="3" eb="4">
      <t>チュウ</t>
    </rPh>
    <rPh sb="4" eb="6">
      <t>ガッコウ</t>
    </rPh>
    <phoneticPr fontId="1"/>
  </si>
  <si>
    <t>国光原中学校</t>
    <rPh sb="0" eb="2">
      <t>コッコウ</t>
    </rPh>
    <rPh sb="2" eb="3">
      <t>ハラ</t>
    </rPh>
    <rPh sb="3" eb="4">
      <t>チュウ</t>
    </rPh>
    <rPh sb="4" eb="6">
      <t>ガッコウ</t>
    </rPh>
    <phoneticPr fontId="1"/>
  </si>
  <si>
    <t>東地区運動公園
スポーツ合宿所</t>
    <rPh sb="12" eb="15">
      <t>ガッシュクショ</t>
    </rPh>
    <phoneticPr fontId="1"/>
  </si>
  <si>
    <t>本館用ポンプ2台
富士5.5KW低圧三相ﾓｰﾀｰMLU1117Z
川本5.5KWうず巻ポンプGN-50×406-C5.5
別館用ポンプ2台
川本2.2KWうず巻ポンプGN-40X326-C2.2
川本2.2KW渦巻ポンプGN-406CE2.2</t>
    <rPh sb="0" eb="3">
      <t>ホンカンヨウ</t>
    </rPh>
    <rPh sb="7" eb="8">
      <t>ダイ</t>
    </rPh>
    <rPh sb="9" eb="11">
      <t>フジ</t>
    </rPh>
    <rPh sb="16" eb="18">
      <t>テイアツ</t>
    </rPh>
    <rPh sb="18" eb="20">
      <t>サンソウ</t>
    </rPh>
    <rPh sb="33" eb="35">
      <t>カワモト</t>
    </rPh>
    <rPh sb="42" eb="43">
      <t>マキ</t>
    </rPh>
    <rPh sb="61" eb="64">
      <t>ベッカンヨウ</t>
    </rPh>
    <rPh sb="68" eb="69">
      <t>ダイ</t>
    </rPh>
    <rPh sb="70" eb="72">
      <t>カワモト</t>
    </rPh>
    <rPh sb="79" eb="80">
      <t>マキ</t>
    </rPh>
    <rPh sb="98" eb="100">
      <t>カワモト</t>
    </rPh>
    <rPh sb="105" eb="107">
      <t>ウズマキ</t>
    </rPh>
    <phoneticPr fontId="1"/>
  </si>
  <si>
    <t>受水槽（容量3×3×2.5＝22.5㎥）</t>
    <rPh sb="0" eb="3">
      <t>ジュスイソウ</t>
    </rPh>
    <rPh sb="4" eb="6">
      <t>ヨウリョウ</t>
    </rPh>
    <phoneticPr fontId="1"/>
  </si>
  <si>
    <t>高架水槽（容積1×1×4＝4㎥）</t>
    <rPh sb="0" eb="4">
      <t>コウカスイソウ</t>
    </rPh>
    <rPh sb="5" eb="7">
      <t>ヨウセキ</t>
    </rPh>
    <phoneticPr fontId="1"/>
  </si>
  <si>
    <t>高架水槽（2×2×1.5＝6㎥）</t>
    <rPh sb="0" eb="4">
      <t>コウカスイソウ</t>
    </rPh>
    <phoneticPr fontId="1"/>
  </si>
  <si>
    <t>ACP-1</t>
    <phoneticPr fontId="1"/>
  </si>
  <si>
    <t>ACP-2</t>
  </si>
  <si>
    <t>ACP-1-1</t>
    <phoneticPr fontId="1"/>
  </si>
  <si>
    <t>ACP-1-2</t>
  </si>
  <si>
    <t>ACP-1-3</t>
  </si>
  <si>
    <t>ACP-1-4</t>
  </si>
  <si>
    <t>ACP-3</t>
  </si>
  <si>
    <t>ACP-2-1</t>
    <phoneticPr fontId="1"/>
  </si>
  <si>
    <t>ACP-2-2</t>
  </si>
  <si>
    <t>ACP-3-1</t>
    <phoneticPr fontId="1"/>
  </si>
  <si>
    <t>ACP-3-2</t>
  </si>
  <si>
    <t>ACP-3-3</t>
  </si>
  <si>
    <t>ACP-3-4</t>
  </si>
  <si>
    <t>ACP-3-5</t>
  </si>
  <si>
    <t>ACP-4</t>
  </si>
  <si>
    <t>ACP-4-1</t>
    <phoneticPr fontId="1"/>
  </si>
  <si>
    <t>ACP-4-2</t>
  </si>
  <si>
    <t>ACP-5</t>
  </si>
  <si>
    <t>ACP-5-1</t>
    <phoneticPr fontId="1"/>
  </si>
  <si>
    <t>ACP-5-2</t>
  </si>
  <si>
    <t>ACP-5-3</t>
  </si>
  <si>
    <t>ACP-6</t>
  </si>
  <si>
    <t>ACP-6-1</t>
    <phoneticPr fontId="1"/>
  </si>
  <si>
    <t>ACP-6-2</t>
  </si>
  <si>
    <t>ACP-6-3</t>
  </si>
  <si>
    <t>ACP-6-4</t>
  </si>
  <si>
    <t>ACP-7</t>
  </si>
  <si>
    <t>ACP-7-1</t>
    <phoneticPr fontId="1"/>
  </si>
  <si>
    <t>ACP-7-2</t>
  </si>
  <si>
    <t>ACP-7-3</t>
  </si>
  <si>
    <t>ACP-8</t>
  </si>
  <si>
    <t>ACP-8-1</t>
    <phoneticPr fontId="1"/>
  </si>
  <si>
    <t>ACP-8-2</t>
  </si>
  <si>
    <t>ACP-8-3</t>
  </si>
  <si>
    <t>ACP-9</t>
  </si>
  <si>
    <t>ACP-9-1</t>
    <phoneticPr fontId="1"/>
  </si>
  <si>
    <t>ACP-9-2</t>
  </si>
  <si>
    <t>ACP-9-4</t>
  </si>
  <si>
    <t>ACP-10</t>
  </si>
  <si>
    <t>ACP-10-1</t>
    <phoneticPr fontId="1"/>
  </si>
  <si>
    <t>ACP-10-2</t>
  </si>
  <si>
    <t>ACP-11</t>
  </si>
  <si>
    <t>ACP-11-1</t>
    <phoneticPr fontId="1"/>
  </si>
  <si>
    <t>ACP-11-2</t>
  </si>
  <si>
    <t>PA-1</t>
    <phoneticPr fontId="1"/>
  </si>
  <si>
    <t>PA-2</t>
  </si>
  <si>
    <t>PA-3</t>
  </si>
  <si>
    <t>天井埋込ダクト型</t>
    <rPh sb="0" eb="2">
      <t>テンジョウ</t>
    </rPh>
    <rPh sb="2" eb="4">
      <t>ウメコミ</t>
    </rPh>
    <rPh sb="7" eb="8">
      <t>ガタ</t>
    </rPh>
    <phoneticPr fontId="1"/>
  </si>
  <si>
    <t>天井カセット4方向</t>
    <rPh sb="0" eb="2">
      <t>テンジョウ</t>
    </rPh>
    <rPh sb="7" eb="9">
      <t>ホウコウ</t>
    </rPh>
    <phoneticPr fontId="1"/>
  </si>
  <si>
    <t>冷房11.2KW 暖房12.5KW
消費電力0.55KW
1φ200V</t>
    <rPh sb="0" eb="2">
      <t>レイボウ</t>
    </rPh>
    <rPh sb="9" eb="11">
      <t>ダンボウ</t>
    </rPh>
    <rPh sb="18" eb="20">
      <t>ショウヒ</t>
    </rPh>
    <rPh sb="20" eb="22">
      <t>デンリョク</t>
    </rPh>
    <phoneticPr fontId="1"/>
  </si>
  <si>
    <t>冷房11.2KW 暖房12.5KW
消費電力0.08KW
1φ200V</t>
    <rPh sb="0" eb="2">
      <t>レイボウ</t>
    </rPh>
    <rPh sb="9" eb="11">
      <t>ダンボウ</t>
    </rPh>
    <rPh sb="18" eb="20">
      <t>ショウヒ</t>
    </rPh>
    <rPh sb="20" eb="22">
      <t>デンリョク</t>
    </rPh>
    <phoneticPr fontId="1"/>
  </si>
  <si>
    <t>冷房8.0KW 暖房9.0KW
消費電力0.04KW
1φ200V</t>
    <rPh sb="0" eb="2">
      <t>レイボウ</t>
    </rPh>
    <rPh sb="8" eb="10">
      <t>ダンボウ</t>
    </rPh>
    <rPh sb="16" eb="18">
      <t>ショウヒ</t>
    </rPh>
    <rPh sb="18" eb="20">
      <t>デンリョク</t>
    </rPh>
    <phoneticPr fontId="1"/>
  </si>
  <si>
    <t>天井カセット1方向</t>
    <rPh sb="0" eb="2">
      <t>テンジョウ</t>
    </rPh>
    <rPh sb="7" eb="9">
      <t>ホウコウ</t>
    </rPh>
    <phoneticPr fontId="1"/>
  </si>
  <si>
    <t>冷房2.2KW 暖房2.5KW
消費電力0.035KW
1φ200V</t>
    <rPh sb="0" eb="2">
      <t>レイボウ</t>
    </rPh>
    <rPh sb="8" eb="10">
      <t>ダンボウ</t>
    </rPh>
    <rPh sb="16" eb="18">
      <t>ショウヒ</t>
    </rPh>
    <rPh sb="18" eb="20">
      <t>デンリョク</t>
    </rPh>
    <phoneticPr fontId="1"/>
  </si>
  <si>
    <t>冷房能力28KW
暖房能力31.5KW
圧縮機出力7.47KW
消費電力9.33KW
3φ200V</t>
    <rPh sb="0" eb="2">
      <t>レイボウ</t>
    </rPh>
    <rPh sb="2" eb="4">
      <t>ノウリョク</t>
    </rPh>
    <rPh sb="9" eb="11">
      <t>ダンボウ</t>
    </rPh>
    <rPh sb="11" eb="13">
      <t>ノウリョク</t>
    </rPh>
    <rPh sb="20" eb="23">
      <t>アッシュクキ</t>
    </rPh>
    <rPh sb="23" eb="25">
      <t>シュツリョク</t>
    </rPh>
    <rPh sb="32" eb="34">
      <t>ショウヒ</t>
    </rPh>
    <rPh sb="34" eb="36">
      <t>デンリョク</t>
    </rPh>
    <phoneticPr fontId="1"/>
  </si>
  <si>
    <t>冷房能力45KW
暖房能力45KW
圧縮機出力13.6KW
消費電力16.47KW
3φ200V</t>
    <rPh sb="0" eb="2">
      <t>レイボウ</t>
    </rPh>
    <rPh sb="2" eb="4">
      <t>ノウリョク</t>
    </rPh>
    <rPh sb="9" eb="11">
      <t>ダンボウ</t>
    </rPh>
    <rPh sb="11" eb="13">
      <t>ノウリョク</t>
    </rPh>
    <rPh sb="18" eb="21">
      <t>アッシュクキ</t>
    </rPh>
    <rPh sb="21" eb="23">
      <t>シュツリョク</t>
    </rPh>
    <rPh sb="30" eb="32">
      <t>ショウヒ</t>
    </rPh>
    <rPh sb="32" eb="34">
      <t>デンリョク</t>
    </rPh>
    <phoneticPr fontId="1"/>
  </si>
  <si>
    <t>冷房7.1KW 暖房8.0KW
消費電力0.28KW
1φ200V</t>
    <rPh sb="0" eb="2">
      <t>レイボウ</t>
    </rPh>
    <rPh sb="8" eb="10">
      <t>ダンボウ</t>
    </rPh>
    <rPh sb="16" eb="18">
      <t>ショウヒ</t>
    </rPh>
    <rPh sb="18" eb="20">
      <t>デンリョク</t>
    </rPh>
    <phoneticPr fontId="1"/>
  </si>
  <si>
    <t>冷房14.0KW 暖房18.0KW
消費電力0.28KW
1φ200V</t>
    <rPh sb="0" eb="2">
      <t>レイボウ</t>
    </rPh>
    <rPh sb="9" eb="11">
      <t>ダンボウ</t>
    </rPh>
    <rPh sb="18" eb="20">
      <t>ショウヒ</t>
    </rPh>
    <rPh sb="20" eb="22">
      <t>デンリョク</t>
    </rPh>
    <phoneticPr fontId="1"/>
  </si>
  <si>
    <t>暖房用エアコン</t>
    <rPh sb="0" eb="3">
      <t>ダンボウヨウ</t>
    </rPh>
    <phoneticPr fontId="1"/>
  </si>
  <si>
    <t>冷房14.0KW 暖房16.0KW
消費電力0.34KW
1φ200V</t>
    <rPh sb="0" eb="2">
      <t>レイボウ</t>
    </rPh>
    <rPh sb="9" eb="11">
      <t>ダンボウ</t>
    </rPh>
    <rPh sb="18" eb="20">
      <t>ショウヒ</t>
    </rPh>
    <rPh sb="20" eb="22">
      <t>デンリョク</t>
    </rPh>
    <phoneticPr fontId="1"/>
  </si>
  <si>
    <t>天井カセット2方向</t>
    <rPh sb="0" eb="2">
      <t>テンジョウ</t>
    </rPh>
    <rPh sb="7" eb="9">
      <t>ホウコウ</t>
    </rPh>
    <phoneticPr fontId="1"/>
  </si>
  <si>
    <t>冷房3.6KW 暖房4.0KW
消費電力0.03KW
1φ200V</t>
    <rPh sb="0" eb="2">
      <t>レイボウ</t>
    </rPh>
    <rPh sb="8" eb="10">
      <t>ダンボウ</t>
    </rPh>
    <rPh sb="16" eb="18">
      <t>ショウヒ</t>
    </rPh>
    <rPh sb="18" eb="20">
      <t>デンリョク</t>
    </rPh>
    <phoneticPr fontId="1"/>
  </si>
  <si>
    <t>冷房2.8KW 暖房3.2KW
消費電力0.037KW
1φ200V</t>
    <rPh sb="0" eb="2">
      <t>レイボウ</t>
    </rPh>
    <rPh sb="8" eb="10">
      <t>ダンボウ</t>
    </rPh>
    <rPh sb="16" eb="18">
      <t>ショウヒ</t>
    </rPh>
    <rPh sb="18" eb="20">
      <t>デンリョク</t>
    </rPh>
    <phoneticPr fontId="1"/>
  </si>
  <si>
    <t>冷房2.2KW 暖房2.5KW
消費電力0.03KW
1φ200V</t>
    <rPh sb="0" eb="2">
      <t>レイボウ</t>
    </rPh>
    <rPh sb="8" eb="10">
      <t>ダンボウ</t>
    </rPh>
    <rPh sb="16" eb="18">
      <t>ショウヒ</t>
    </rPh>
    <rPh sb="18" eb="20">
      <t>デンリョク</t>
    </rPh>
    <phoneticPr fontId="1"/>
  </si>
  <si>
    <t>冷房能力14KW
暖房能力16KW
圧縮機出力3.8KW
消費電力4.54KW
3φ200V</t>
    <rPh sb="0" eb="2">
      <t>レイボウ</t>
    </rPh>
    <rPh sb="2" eb="4">
      <t>ノウリョク</t>
    </rPh>
    <rPh sb="9" eb="11">
      <t>ダンボウ</t>
    </rPh>
    <rPh sb="11" eb="13">
      <t>ノウリョク</t>
    </rPh>
    <rPh sb="18" eb="21">
      <t>アッシュクキ</t>
    </rPh>
    <rPh sb="21" eb="23">
      <t>シュツリョク</t>
    </rPh>
    <rPh sb="29" eb="31">
      <t>ショウヒ</t>
    </rPh>
    <rPh sb="31" eb="33">
      <t>デンリョク</t>
    </rPh>
    <phoneticPr fontId="1"/>
  </si>
  <si>
    <t>冷房9.0KW 暖房10.0KW
消費電力0.31KW
1φ200V</t>
    <rPh sb="0" eb="2">
      <t>レイボウ</t>
    </rPh>
    <rPh sb="8" eb="10">
      <t>ダンボウ</t>
    </rPh>
    <rPh sb="17" eb="19">
      <t>ショウヒ</t>
    </rPh>
    <rPh sb="19" eb="21">
      <t>デンリョク</t>
    </rPh>
    <phoneticPr fontId="1"/>
  </si>
  <si>
    <t>冷房5.6KW 暖房6.3KW
消費電力0.22KW
1φ200V</t>
    <rPh sb="0" eb="2">
      <t>レイボウ</t>
    </rPh>
    <rPh sb="8" eb="10">
      <t>ダンボウ</t>
    </rPh>
    <rPh sb="16" eb="18">
      <t>ショウヒ</t>
    </rPh>
    <rPh sb="18" eb="20">
      <t>デンリョク</t>
    </rPh>
    <phoneticPr fontId="1"/>
  </si>
  <si>
    <t>冷房9.0KW 暖房10.0KW
消費電力0.05KW
1φ200V</t>
    <rPh sb="0" eb="2">
      <t>レイボウ</t>
    </rPh>
    <rPh sb="8" eb="10">
      <t>ダンボウ</t>
    </rPh>
    <rPh sb="17" eb="19">
      <t>ショウヒ</t>
    </rPh>
    <rPh sb="19" eb="21">
      <t>デンリョク</t>
    </rPh>
    <phoneticPr fontId="1"/>
  </si>
  <si>
    <t>冷房5.6KW 暖房6.3KW
消費電力0.05KW
1φ200V</t>
    <rPh sb="0" eb="2">
      <t>レイボウ</t>
    </rPh>
    <rPh sb="8" eb="10">
      <t>ダンボウ</t>
    </rPh>
    <rPh sb="16" eb="18">
      <t>ショウヒ</t>
    </rPh>
    <rPh sb="18" eb="20">
      <t>デンリョク</t>
    </rPh>
    <phoneticPr fontId="1"/>
  </si>
  <si>
    <t>天井カセット4方向（コンパクトタイプ）</t>
    <rPh sb="0" eb="2">
      <t>テンジョウ</t>
    </rPh>
    <rPh sb="7" eb="9">
      <t>ホウコウ</t>
    </rPh>
    <phoneticPr fontId="1"/>
  </si>
  <si>
    <t>冷房2.2KW 暖房2.5KW
消費電力0.05KW
1φ200V</t>
    <rPh sb="0" eb="2">
      <t>レイボウ</t>
    </rPh>
    <rPh sb="8" eb="10">
      <t>ダンボウ</t>
    </rPh>
    <rPh sb="16" eb="18">
      <t>ショウヒ</t>
    </rPh>
    <rPh sb="18" eb="20">
      <t>デンリョク</t>
    </rPh>
    <phoneticPr fontId="1"/>
  </si>
  <si>
    <t>冷房能力22.4KW
暖房能力25KW
圧縮機出力5.24KW
消費電力6.46KW
3φ200V</t>
    <rPh sb="0" eb="2">
      <t>レイボウ</t>
    </rPh>
    <rPh sb="2" eb="4">
      <t>ノウリョク</t>
    </rPh>
    <rPh sb="11" eb="13">
      <t>ダンボウ</t>
    </rPh>
    <rPh sb="13" eb="15">
      <t>ノウリョク</t>
    </rPh>
    <rPh sb="20" eb="23">
      <t>アッシュクキ</t>
    </rPh>
    <rPh sb="23" eb="25">
      <t>シュツリョク</t>
    </rPh>
    <rPh sb="32" eb="34">
      <t>ショウヒ</t>
    </rPh>
    <rPh sb="34" eb="36">
      <t>デンリョク</t>
    </rPh>
    <phoneticPr fontId="1"/>
  </si>
  <si>
    <t>冷房能力40KW
暖房能力45KW
圧縮機出力7.47KW
消費電力9.33KW
3φ200V</t>
    <rPh sb="0" eb="2">
      <t>レイボウ</t>
    </rPh>
    <rPh sb="2" eb="4">
      <t>ノウリョク</t>
    </rPh>
    <rPh sb="9" eb="11">
      <t>ダンボウ</t>
    </rPh>
    <rPh sb="11" eb="13">
      <t>ノウリョク</t>
    </rPh>
    <rPh sb="18" eb="21">
      <t>アッシュクキ</t>
    </rPh>
    <rPh sb="21" eb="23">
      <t>シュツリョク</t>
    </rPh>
    <rPh sb="30" eb="32">
      <t>ショウヒ</t>
    </rPh>
    <rPh sb="32" eb="34">
      <t>デンリョク</t>
    </rPh>
    <phoneticPr fontId="1"/>
  </si>
  <si>
    <t>冷房14KW 暖房16KW
消費電力0.1KW
1φ200V</t>
    <rPh sb="0" eb="2">
      <t>レイボウ</t>
    </rPh>
    <rPh sb="7" eb="9">
      <t>ダンボウ</t>
    </rPh>
    <rPh sb="14" eb="16">
      <t>ショウヒ</t>
    </rPh>
    <rPh sb="16" eb="18">
      <t>デンリョク</t>
    </rPh>
    <phoneticPr fontId="1"/>
  </si>
  <si>
    <t>冷房能力22.4KW
暖房能力25KW
圧縮機出力7.47KW
消費電力9.33KW
3φ200V</t>
    <rPh sb="0" eb="2">
      <t>レイボウ</t>
    </rPh>
    <rPh sb="2" eb="4">
      <t>ノウリョク</t>
    </rPh>
    <rPh sb="11" eb="13">
      <t>ダンボウ</t>
    </rPh>
    <rPh sb="13" eb="15">
      <t>ノウリョク</t>
    </rPh>
    <rPh sb="20" eb="23">
      <t>アッシュクキ</t>
    </rPh>
    <rPh sb="23" eb="25">
      <t>シュツリョク</t>
    </rPh>
    <rPh sb="32" eb="34">
      <t>ショウヒ</t>
    </rPh>
    <rPh sb="34" eb="36">
      <t>デンリョク</t>
    </rPh>
    <phoneticPr fontId="1"/>
  </si>
  <si>
    <t>冷房5.6KW 暖房6.3KW
消費電力0.02KW
1φ200V</t>
    <rPh sb="0" eb="2">
      <t>レイボウ</t>
    </rPh>
    <rPh sb="8" eb="10">
      <t>ダンボウ</t>
    </rPh>
    <rPh sb="16" eb="18">
      <t>ショウヒ</t>
    </rPh>
    <rPh sb="18" eb="20">
      <t>デンリョク</t>
    </rPh>
    <phoneticPr fontId="1"/>
  </si>
  <si>
    <t>冷房7.1KW 暖房8.0KW
消費電力0.04KW
1φ200V</t>
    <rPh sb="0" eb="2">
      <t>レイボウ</t>
    </rPh>
    <rPh sb="8" eb="10">
      <t>ダンボウ</t>
    </rPh>
    <rPh sb="16" eb="18">
      <t>ショウヒ</t>
    </rPh>
    <rPh sb="18" eb="20">
      <t>デンリョク</t>
    </rPh>
    <phoneticPr fontId="1"/>
  </si>
  <si>
    <t>冷房7.1KW 暖房8.0KW
消費電力0.11KW
1φ200V</t>
    <rPh sb="0" eb="2">
      <t>レイボウ</t>
    </rPh>
    <rPh sb="8" eb="10">
      <t>ダンボウ</t>
    </rPh>
    <rPh sb="16" eb="18">
      <t>ショウヒ</t>
    </rPh>
    <rPh sb="18" eb="20">
      <t>デンリョク</t>
    </rPh>
    <phoneticPr fontId="1"/>
  </si>
  <si>
    <t>空冷ヒートポンプエアコン</t>
    <rPh sb="0" eb="2">
      <t>クウレイ</t>
    </rPh>
    <phoneticPr fontId="1"/>
  </si>
  <si>
    <t>冷房3.6KW 暖房4.0KW
圧縮機出力0.7KW
消費電力0.89KW
3φ200V</t>
    <rPh sb="0" eb="2">
      <t>レイボウ</t>
    </rPh>
    <rPh sb="8" eb="10">
      <t>ダンボウ</t>
    </rPh>
    <rPh sb="16" eb="19">
      <t>アッシュクキ</t>
    </rPh>
    <rPh sb="19" eb="21">
      <t>シュツリョク</t>
    </rPh>
    <rPh sb="27" eb="29">
      <t>ショウヒ</t>
    </rPh>
    <rPh sb="29" eb="31">
      <t>デンリョク</t>
    </rPh>
    <phoneticPr fontId="1"/>
  </si>
  <si>
    <t>室外機仕様</t>
    <rPh sb="0" eb="3">
      <t>シツガイキ</t>
    </rPh>
    <rPh sb="3" eb="5">
      <t>シヨウ</t>
    </rPh>
    <phoneticPr fontId="1"/>
  </si>
  <si>
    <t>室内機仕様</t>
    <rPh sb="0" eb="3">
      <t>シツナイキ</t>
    </rPh>
    <rPh sb="3" eb="5">
      <t>シヨウ</t>
    </rPh>
    <phoneticPr fontId="1"/>
  </si>
  <si>
    <t>室内機設置方式</t>
    <rPh sb="0" eb="3">
      <t>シツナイキ</t>
    </rPh>
    <rPh sb="3" eb="5">
      <t>セッチ</t>
    </rPh>
    <rPh sb="5" eb="7">
      <t>ホウシキ</t>
    </rPh>
    <phoneticPr fontId="1"/>
  </si>
  <si>
    <t>室内機台数</t>
    <rPh sb="0" eb="3">
      <t>シツナイキ</t>
    </rPh>
    <rPh sb="3" eb="5">
      <t>ダイスウ</t>
    </rPh>
    <phoneticPr fontId="1"/>
  </si>
  <si>
    <t>自動火災報知設備
　複合火災受信機（庁舎本館設置）
　感知器
　熱感知器差動式スポット型 基
　煙感知器光電式スポット型非蓄積 基
　地区音響8
非常警報器具 TOA（FS-991、PU-991-10）
消火器10型15基
屋内消火栓
　床下水槽9㎥
　ポンプ：㈱荏原製作所 65MS3M
　電動機：㈱荏原製作所 IKK 7.5KW
　消火栓箱 40㎜×13 m×2本
自家発電設備 
誘導灯　避難口A級8、B級3　廊下B級1
防火扉</t>
    <rPh sb="0" eb="2">
      <t>ジドウ</t>
    </rPh>
    <rPh sb="2" eb="4">
      <t>カサイ</t>
    </rPh>
    <rPh sb="4" eb="6">
      <t>ホウチ</t>
    </rPh>
    <rPh sb="6" eb="8">
      <t>セツビ</t>
    </rPh>
    <rPh sb="10" eb="12">
      <t>フクゴウ</t>
    </rPh>
    <rPh sb="12" eb="14">
      <t>カサイ</t>
    </rPh>
    <rPh sb="14" eb="17">
      <t>ジュシンキ</t>
    </rPh>
    <rPh sb="18" eb="20">
      <t>チョウシャ</t>
    </rPh>
    <rPh sb="20" eb="22">
      <t>ホンカン</t>
    </rPh>
    <rPh sb="22" eb="24">
      <t>セッチ</t>
    </rPh>
    <rPh sb="27" eb="30">
      <t>カンチキ</t>
    </rPh>
    <rPh sb="67" eb="71">
      <t>チクオンキョウ</t>
    </rPh>
    <rPh sb="73" eb="75">
      <t>ヒジョウ</t>
    </rPh>
    <rPh sb="75" eb="77">
      <t>ケイホウ</t>
    </rPh>
    <rPh sb="77" eb="79">
      <t>キグ</t>
    </rPh>
    <rPh sb="102" eb="105">
      <t>ショウカキ</t>
    </rPh>
    <rPh sb="107" eb="108">
      <t>ガタ</t>
    </rPh>
    <rPh sb="110" eb="111">
      <t>キ</t>
    </rPh>
    <rPh sb="112" eb="114">
      <t>オクナイ</t>
    </rPh>
    <rPh sb="114" eb="117">
      <t>ショウカセン</t>
    </rPh>
    <rPh sb="119" eb="121">
      <t>ユカシタ</t>
    </rPh>
    <rPh sb="121" eb="123">
      <t>スイソウ</t>
    </rPh>
    <rPh sb="132" eb="134">
      <t>エバラ</t>
    </rPh>
    <rPh sb="134" eb="137">
      <t>セイサクショ</t>
    </rPh>
    <rPh sb="146" eb="149">
      <t>デンドウキ</t>
    </rPh>
    <rPh sb="151" eb="156">
      <t>エバラセイサクショ</t>
    </rPh>
    <rPh sb="168" eb="171">
      <t>ショウカセン</t>
    </rPh>
    <rPh sb="171" eb="172">
      <t>バコ</t>
    </rPh>
    <rPh sb="183" eb="184">
      <t>ホン</t>
    </rPh>
    <rPh sb="185" eb="189">
      <t>ジカハツデン</t>
    </rPh>
    <rPh sb="189" eb="191">
      <t>セツビ</t>
    </rPh>
    <rPh sb="193" eb="196">
      <t>ユウドウトウ</t>
    </rPh>
    <rPh sb="197" eb="200">
      <t>ヒナングチ</t>
    </rPh>
    <rPh sb="201" eb="202">
      <t>キュウ</t>
    </rPh>
    <rPh sb="205" eb="206">
      <t>キュウ</t>
    </rPh>
    <rPh sb="208" eb="210">
      <t>ロウカ</t>
    </rPh>
    <rPh sb="211" eb="212">
      <t>キュウ</t>
    </rPh>
    <rPh sb="214" eb="216">
      <t>ボウカ</t>
    </rPh>
    <rPh sb="216" eb="217">
      <t>トビラ</t>
    </rPh>
    <phoneticPr fontId="1"/>
  </si>
  <si>
    <t>本委託業務の対象となる消防用設備等は、各学校内の消防設備関連設備すべて</t>
    <phoneticPr fontId="1"/>
  </si>
  <si>
    <t>役場庁舎 本館</t>
    <rPh sb="5" eb="7">
      <t>ホンカン</t>
    </rPh>
    <phoneticPr fontId="1"/>
  </si>
  <si>
    <t>役場庁舎 別館</t>
    <rPh sb="5" eb="7">
      <t>ベッカン</t>
    </rPh>
    <phoneticPr fontId="1"/>
  </si>
  <si>
    <t>屋内消火栓
　床下水槽120㎥
　ポンプ：㈱荏原製作所 50MDFF4 67，5A
　電動機：東芝製　IKK-FCKLW21
　消火栓箱全7箱（B1=1,1F～3F＝各2個）40㎜×15 m×2本</t>
    <phoneticPr fontId="1"/>
  </si>
  <si>
    <t>自動火災報知設備
　複合火災受信機(本館設置)
　感知器
  熱感知器差動式スポット型 20基
　熱感知器定温式スポット型 5基
　煙感知器光電式スポット型非蓄積 7基
　地区音響3
消火器10型10基（1F～3F=各3、EV室=1）
避難誘導灯</t>
    <rPh sb="0" eb="2">
      <t>ジドウ</t>
    </rPh>
    <rPh sb="2" eb="4">
      <t>カサイ</t>
    </rPh>
    <rPh sb="4" eb="6">
      <t>ホウチ</t>
    </rPh>
    <rPh sb="6" eb="8">
      <t>セツビ</t>
    </rPh>
    <rPh sb="10" eb="12">
      <t>フクゴウ</t>
    </rPh>
    <rPh sb="12" eb="14">
      <t>カサイ</t>
    </rPh>
    <rPh sb="14" eb="17">
      <t>ジュシンキ</t>
    </rPh>
    <rPh sb="18" eb="20">
      <t>ホンカン</t>
    </rPh>
    <rPh sb="20" eb="22">
      <t>セッチ</t>
    </rPh>
    <rPh sb="25" eb="28">
      <t>カンチキ</t>
    </rPh>
    <rPh sb="92" eb="95">
      <t>ショウカキ</t>
    </rPh>
    <rPh sb="97" eb="98">
      <t>ガタ</t>
    </rPh>
    <rPh sb="100" eb="101">
      <t>キ</t>
    </rPh>
    <rPh sb="108" eb="109">
      <t>カク</t>
    </rPh>
    <rPh sb="113" eb="114">
      <t>シツ</t>
    </rPh>
    <rPh sb="118" eb="120">
      <t>ヒナン</t>
    </rPh>
    <rPh sb="120" eb="123">
      <t>ユウドウトウ</t>
    </rPh>
    <phoneticPr fontId="1"/>
  </si>
  <si>
    <t>屋内消火栓
　床下水槽9㎥
　ポンプ：㈱荏原製作所 65MS3M
　電動機：㈱荏原製作所 IKK 7.5KW
　消火栓箱 40㎜×13 m×2本</t>
    <phoneticPr fontId="1"/>
  </si>
  <si>
    <t>自動火災報知器/熱感知器/
差動式/
スポット型</t>
    <rPh sb="0" eb="2">
      <t>ジドウ</t>
    </rPh>
    <rPh sb="2" eb="4">
      <t>カサイ</t>
    </rPh>
    <rPh sb="4" eb="7">
      <t>ホウチキ</t>
    </rPh>
    <rPh sb="8" eb="9">
      <t>ネツ</t>
    </rPh>
    <rPh sb="9" eb="12">
      <t>カンチキ</t>
    </rPh>
    <rPh sb="14" eb="16">
      <t>サドウ</t>
    </rPh>
    <rPh sb="16" eb="17">
      <t>シキ</t>
    </rPh>
    <rPh sb="23" eb="24">
      <t>ガタ</t>
    </rPh>
    <phoneticPr fontId="1"/>
  </si>
  <si>
    <t>自動火災報知器/熱感知器/
定温式/
スポット型</t>
    <rPh sb="0" eb="2">
      <t>ジドウ</t>
    </rPh>
    <rPh sb="2" eb="4">
      <t>カサイ</t>
    </rPh>
    <rPh sb="4" eb="7">
      <t>ホウチキ</t>
    </rPh>
    <rPh sb="8" eb="12">
      <t>ネツカンチキ</t>
    </rPh>
    <rPh sb="14" eb="16">
      <t>テイオン</t>
    </rPh>
    <rPh sb="16" eb="17">
      <t>シキ</t>
    </rPh>
    <rPh sb="23" eb="24">
      <t>ガタ</t>
    </rPh>
    <phoneticPr fontId="1"/>
  </si>
  <si>
    <t>自動火災報知器/
煙式感知器/
スポット型/
イオン化アナログ式</t>
    <rPh sb="0" eb="2">
      <t>ジドウ</t>
    </rPh>
    <rPh sb="2" eb="4">
      <t>カサイ</t>
    </rPh>
    <rPh sb="4" eb="7">
      <t>ホウチキ</t>
    </rPh>
    <rPh sb="9" eb="10">
      <t>ケムリ</t>
    </rPh>
    <rPh sb="10" eb="11">
      <t>シキ</t>
    </rPh>
    <rPh sb="11" eb="14">
      <t>カンチキ</t>
    </rPh>
    <rPh sb="20" eb="21">
      <t>ガタ</t>
    </rPh>
    <rPh sb="26" eb="27">
      <t>カ</t>
    </rPh>
    <rPh sb="31" eb="32">
      <t>シキ</t>
    </rPh>
    <phoneticPr fontId="1"/>
  </si>
  <si>
    <t>自動火災報知器/
煙式感知器/
スポット型/
光電式非蓄積</t>
    <rPh sb="0" eb="2">
      <t>ジドウ</t>
    </rPh>
    <rPh sb="2" eb="4">
      <t>カサイ</t>
    </rPh>
    <rPh sb="4" eb="7">
      <t>ホウチキ</t>
    </rPh>
    <rPh sb="9" eb="10">
      <t>ケムリ</t>
    </rPh>
    <rPh sb="10" eb="11">
      <t>シキ</t>
    </rPh>
    <rPh sb="11" eb="14">
      <t>カンチキ</t>
    </rPh>
    <rPh sb="20" eb="21">
      <t>ガタ</t>
    </rPh>
    <rPh sb="23" eb="24">
      <t>ヒカリ</t>
    </rPh>
    <rPh sb="24" eb="25">
      <t>デン</t>
    </rPh>
    <rPh sb="25" eb="26">
      <t>シキ</t>
    </rPh>
    <rPh sb="26" eb="27">
      <t>ヒ</t>
    </rPh>
    <rPh sb="27" eb="29">
      <t>チクセキ</t>
    </rPh>
    <phoneticPr fontId="1"/>
  </si>
  <si>
    <t>自動火災報知器/
煙式感知器/
スポット型/
光電アナログ式</t>
    <rPh sb="0" eb="2">
      <t>ジドウ</t>
    </rPh>
    <rPh sb="2" eb="4">
      <t>カサイ</t>
    </rPh>
    <rPh sb="4" eb="7">
      <t>ホウチキ</t>
    </rPh>
    <rPh sb="9" eb="10">
      <t>ケムリ</t>
    </rPh>
    <rPh sb="10" eb="11">
      <t>シキ</t>
    </rPh>
    <rPh sb="11" eb="14">
      <t>カンチキ</t>
    </rPh>
    <rPh sb="20" eb="21">
      <t>ガタ</t>
    </rPh>
    <rPh sb="23" eb="25">
      <t>コウデン</t>
    </rPh>
    <rPh sb="29" eb="30">
      <t>シキ</t>
    </rPh>
    <phoneticPr fontId="1"/>
  </si>
  <si>
    <t>自動火災報知器/
煙式感知器/
分離型/
光電式非蓄積</t>
    <rPh sb="0" eb="2">
      <t>ジドウ</t>
    </rPh>
    <rPh sb="2" eb="4">
      <t>カサイ</t>
    </rPh>
    <rPh sb="4" eb="7">
      <t>ホウチキ</t>
    </rPh>
    <rPh sb="9" eb="10">
      <t>ケムリ</t>
    </rPh>
    <rPh sb="10" eb="11">
      <t>シキ</t>
    </rPh>
    <rPh sb="11" eb="14">
      <t>カンチキ</t>
    </rPh>
    <rPh sb="16" eb="18">
      <t>ブンリ</t>
    </rPh>
    <rPh sb="18" eb="19">
      <t>ガタ</t>
    </rPh>
    <rPh sb="21" eb="23">
      <t>コウデン</t>
    </rPh>
    <rPh sb="23" eb="24">
      <t>シキ</t>
    </rPh>
    <rPh sb="24" eb="25">
      <t>ヒ</t>
    </rPh>
    <rPh sb="25" eb="27">
      <t>チクセキ</t>
    </rPh>
    <phoneticPr fontId="1"/>
  </si>
  <si>
    <t>自動火災報知器/
煙式感知器/
分離型/
光電式蓄積</t>
    <rPh sb="0" eb="2">
      <t>ジドウ</t>
    </rPh>
    <rPh sb="2" eb="4">
      <t>カサイ</t>
    </rPh>
    <rPh sb="4" eb="7">
      <t>ホウチキ</t>
    </rPh>
    <rPh sb="9" eb="10">
      <t>ケムリ</t>
    </rPh>
    <rPh sb="10" eb="11">
      <t>シキ</t>
    </rPh>
    <rPh sb="11" eb="14">
      <t>カンチキ</t>
    </rPh>
    <rPh sb="16" eb="18">
      <t>ブンリ</t>
    </rPh>
    <rPh sb="18" eb="19">
      <t>ガタ</t>
    </rPh>
    <rPh sb="21" eb="23">
      <t>コウデン</t>
    </rPh>
    <rPh sb="23" eb="24">
      <t>シキ</t>
    </rPh>
    <rPh sb="24" eb="26">
      <t>チクセキ</t>
    </rPh>
    <phoneticPr fontId="1"/>
  </si>
  <si>
    <t>自動火災報知器/
煙式感知器/
分離型/
光電アナログ式</t>
    <rPh sb="0" eb="2">
      <t>ジドウ</t>
    </rPh>
    <rPh sb="2" eb="4">
      <t>カサイ</t>
    </rPh>
    <rPh sb="4" eb="7">
      <t>ホウチキ</t>
    </rPh>
    <rPh sb="9" eb="10">
      <t>ケムリ</t>
    </rPh>
    <rPh sb="10" eb="11">
      <t>シキ</t>
    </rPh>
    <rPh sb="11" eb="14">
      <t>カンチキ</t>
    </rPh>
    <rPh sb="16" eb="18">
      <t>ブンリ</t>
    </rPh>
    <rPh sb="18" eb="19">
      <t>ガタ</t>
    </rPh>
    <rPh sb="21" eb="23">
      <t>コウデン</t>
    </rPh>
    <rPh sb="27" eb="28">
      <t>シキ</t>
    </rPh>
    <phoneticPr fontId="1"/>
  </si>
  <si>
    <t>ビル用マルチエアコン</t>
    <rPh sb="2" eb="3">
      <t>ヨウ</t>
    </rPh>
    <phoneticPr fontId="1"/>
  </si>
  <si>
    <t>床置形</t>
    <rPh sb="0" eb="1">
      <t>ユカ</t>
    </rPh>
    <rPh sb="1" eb="2">
      <t>チ</t>
    </rPh>
    <rPh sb="2" eb="3">
      <t>ケイ</t>
    </rPh>
    <phoneticPr fontId="1"/>
  </si>
  <si>
    <t>冷房14.0KW 暖房16.0KW
圧縮機出力3.7KW
消費電力5.54KW
3φ200V</t>
    <rPh sb="0" eb="2">
      <t>レイボウ</t>
    </rPh>
    <rPh sb="9" eb="11">
      <t>ダンボウ</t>
    </rPh>
    <rPh sb="18" eb="21">
      <t>アッシュクキ</t>
    </rPh>
    <rPh sb="21" eb="23">
      <t>シュツリョク</t>
    </rPh>
    <rPh sb="29" eb="31">
      <t>ショウヒ</t>
    </rPh>
    <rPh sb="31" eb="33">
      <t>デンリョク</t>
    </rPh>
    <phoneticPr fontId="1"/>
  </si>
  <si>
    <t>室外機用途</t>
    <rPh sb="0" eb="3">
      <t>シツガイキ</t>
    </rPh>
    <rPh sb="3" eb="5">
      <t>ヨウト</t>
    </rPh>
    <phoneticPr fontId="1"/>
  </si>
  <si>
    <t>室外機名称</t>
    <rPh sb="0" eb="3">
      <t>シツガイキ</t>
    </rPh>
    <rPh sb="3" eb="5">
      <t>メイショウ</t>
    </rPh>
    <phoneticPr fontId="1"/>
  </si>
  <si>
    <t>室内機名称</t>
    <rPh sb="0" eb="3">
      <t>シツナイキ</t>
    </rPh>
    <rPh sb="3" eb="5">
      <t>メイショウ</t>
    </rPh>
    <phoneticPr fontId="1"/>
  </si>
  <si>
    <t>用途</t>
    <rPh sb="0" eb="2">
      <t>ヨウト</t>
    </rPh>
    <phoneticPr fontId="1"/>
  </si>
  <si>
    <t>受水槽（2×3×4＝24㎥）</t>
    <rPh sb="0" eb="3">
      <t>ジュスイソウ</t>
    </rPh>
    <phoneticPr fontId="1"/>
  </si>
  <si>
    <t>不明</t>
    <rPh sb="0" eb="2">
      <t>フメイ</t>
    </rPh>
    <phoneticPr fontId="1"/>
  </si>
  <si>
    <t>受水槽</t>
    <rPh sb="0" eb="3">
      <t>ジュスイソウ</t>
    </rPh>
    <phoneticPr fontId="1"/>
  </si>
  <si>
    <t>東地区運動公園屋内運動場</t>
    <rPh sb="7" eb="9">
      <t>オクナイ</t>
    </rPh>
    <rPh sb="9" eb="12">
      <t>ウンドウジョウ</t>
    </rPh>
    <phoneticPr fontId="1"/>
  </si>
  <si>
    <t>東地区運動公園スポーツ合宿所</t>
    <rPh sb="11" eb="14">
      <t>ガッシュクショ</t>
    </rPh>
    <phoneticPr fontId="1"/>
  </si>
  <si>
    <t>消火器6</t>
    <rPh sb="0" eb="3">
      <t>ショウカキ</t>
    </rPh>
    <phoneticPr fontId="1"/>
  </si>
  <si>
    <t>川南小学校1棟</t>
    <rPh sb="0" eb="5">
      <t>カワミナミショウガッコウ</t>
    </rPh>
    <rPh sb="6" eb="7">
      <t>トウ</t>
    </rPh>
    <phoneticPr fontId="1"/>
  </si>
  <si>
    <t>川南小学校2棟</t>
    <rPh sb="0" eb="5">
      <t>カワミナミショウガッコウ</t>
    </rPh>
    <rPh sb="6" eb="7">
      <t>トウ</t>
    </rPh>
    <phoneticPr fontId="1"/>
  </si>
  <si>
    <t>川南小学校3棟</t>
    <rPh sb="0" eb="5">
      <t>カワミナミショウガッコウ</t>
    </rPh>
    <rPh sb="6" eb="7">
      <t>トウ</t>
    </rPh>
    <phoneticPr fontId="1"/>
  </si>
  <si>
    <t>通山小学校管理棟</t>
    <rPh sb="0" eb="2">
      <t>トオリヤマ</t>
    </rPh>
    <rPh sb="2" eb="5">
      <t>ショウガッコウ</t>
    </rPh>
    <rPh sb="5" eb="8">
      <t>カンリトウ</t>
    </rPh>
    <phoneticPr fontId="1"/>
  </si>
  <si>
    <t>通山小学校北校舎</t>
    <rPh sb="0" eb="2">
      <t>トオリヤマ</t>
    </rPh>
    <rPh sb="2" eb="5">
      <t>ショウガッコウ</t>
    </rPh>
    <rPh sb="5" eb="8">
      <t>キタコウシャ</t>
    </rPh>
    <phoneticPr fontId="1"/>
  </si>
  <si>
    <t>東小学校管理棟</t>
    <rPh sb="0" eb="1">
      <t>ヒガシ</t>
    </rPh>
    <rPh sb="1" eb="4">
      <t>ショウガッコウ</t>
    </rPh>
    <rPh sb="4" eb="7">
      <t>カンリトウ</t>
    </rPh>
    <phoneticPr fontId="1"/>
  </si>
  <si>
    <t>東小学校教室棟</t>
    <rPh sb="0" eb="1">
      <t>ヒガシ</t>
    </rPh>
    <rPh sb="1" eb="4">
      <t>ショウガッコウ</t>
    </rPh>
    <rPh sb="4" eb="7">
      <t>キョウシツトウ</t>
    </rPh>
    <phoneticPr fontId="1"/>
  </si>
  <si>
    <t>多賀小学校児童棟</t>
    <rPh sb="0" eb="2">
      <t>タガ</t>
    </rPh>
    <rPh sb="2" eb="5">
      <t>ショウガッコウ</t>
    </rPh>
    <rPh sb="5" eb="8">
      <t>ジドウトウ</t>
    </rPh>
    <phoneticPr fontId="1"/>
  </si>
  <si>
    <t>多賀小学校管理棟</t>
    <rPh sb="0" eb="2">
      <t>タガ</t>
    </rPh>
    <rPh sb="2" eb="5">
      <t>ショウガッコウ</t>
    </rPh>
    <rPh sb="5" eb="8">
      <t>カンリトウ</t>
    </rPh>
    <phoneticPr fontId="1"/>
  </si>
  <si>
    <t>山本小学校管理教室棟</t>
    <rPh sb="0" eb="2">
      <t>ヤマモト</t>
    </rPh>
    <rPh sb="2" eb="5">
      <t>ショウガッコウ</t>
    </rPh>
    <rPh sb="5" eb="10">
      <t>カンリキョウシツトウ</t>
    </rPh>
    <phoneticPr fontId="1"/>
  </si>
  <si>
    <t>山本小学校教室棟</t>
    <rPh sb="0" eb="2">
      <t>ヤマモト</t>
    </rPh>
    <rPh sb="2" eb="5">
      <t>ショウガッコウ</t>
    </rPh>
    <rPh sb="5" eb="8">
      <t>キョウシツトウ</t>
    </rPh>
    <phoneticPr fontId="1"/>
  </si>
  <si>
    <t>小型合併18人槽</t>
    <rPh sb="0" eb="4">
      <t>コガタガッペイ</t>
    </rPh>
    <rPh sb="6" eb="8">
      <t>ニンソウ</t>
    </rPh>
    <phoneticPr fontId="1"/>
  </si>
  <si>
    <t>小型合併40人槽</t>
    <rPh sb="0" eb="2">
      <t>コガタ</t>
    </rPh>
    <rPh sb="2" eb="4">
      <t>ガッペイ</t>
    </rPh>
    <rPh sb="6" eb="8">
      <t>ニンソウ</t>
    </rPh>
    <phoneticPr fontId="1"/>
  </si>
  <si>
    <t>塩付南教職員住宅</t>
    <rPh sb="0" eb="2">
      <t>シオツケ</t>
    </rPh>
    <rPh sb="2" eb="3">
      <t>ミナミ</t>
    </rPh>
    <rPh sb="3" eb="6">
      <t>キョウショクイン</t>
    </rPh>
    <rPh sb="6" eb="8">
      <t>ジュウタク</t>
    </rPh>
    <phoneticPr fontId="1"/>
  </si>
  <si>
    <t>合併処理50人槽</t>
    <rPh sb="0" eb="2">
      <t>ガッペイ</t>
    </rPh>
    <rPh sb="2" eb="4">
      <t>ショリ</t>
    </rPh>
    <rPh sb="6" eb="8">
      <t>ニンソウ</t>
    </rPh>
    <phoneticPr fontId="1"/>
  </si>
  <si>
    <t>合併処理70人槽</t>
    <rPh sb="0" eb="2">
      <t>ガッペイ</t>
    </rPh>
    <rPh sb="2" eb="4">
      <t>ショリ</t>
    </rPh>
    <rPh sb="6" eb="8">
      <t>ニンソウ</t>
    </rPh>
    <phoneticPr fontId="1"/>
  </si>
  <si>
    <t>合併処理84人槽</t>
    <rPh sb="0" eb="2">
      <t>ガッペイ</t>
    </rPh>
    <rPh sb="2" eb="4">
      <t>ショリ</t>
    </rPh>
    <rPh sb="6" eb="8">
      <t>ニンソウ</t>
    </rPh>
    <phoneticPr fontId="1"/>
  </si>
  <si>
    <t>合併処理110人槽</t>
    <rPh sb="0" eb="2">
      <t>ガッペイ</t>
    </rPh>
    <rPh sb="2" eb="4">
      <t>ショリ</t>
    </rPh>
    <rPh sb="7" eb="9">
      <t>ニンソウ</t>
    </rPh>
    <phoneticPr fontId="1"/>
  </si>
  <si>
    <t>川本ポンプ
JF1100
32φ×0.16㎥/min×27m×1.1kw×１台</t>
    <rPh sb="0" eb="2">
      <t>カワモト</t>
    </rPh>
    <rPh sb="38" eb="39">
      <t>ダイ</t>
    </rPh>
    <phoneticPr fontId="1"/>
  </si>
  <si>
    <t>荏原製加圧ポンプ
50MDPE262.2
50φ×125㎥/min×36ｍ×2.2KW×2台</t>
    <rPh sb="0" eb="3">
      <t>エバラセイ</t>
    </rPh>
    <rPh sb="3" eb="5">
      <t>カアツ</t>
    </rPh>
    <rPh sb="45" eb="46">
      <t>ダイ</t>
    </rPh>
    <phoneticPr fontId="1"/>
  </si>
  <si>
    <t>実容量</t>
    <rPh sb="0" eb="1">
      <t>ジツ</t>
    </rPh>
    <rPh sb="1" eb="3">
      <t>ヨウリョウ</t>
    </rPh>
    <phoneticPr fontId="1"/>
  </si>
  <si>
    <t>川本ポンプ２台
T406X2ME1.5
40φ×0.11㎥/min×27.5m×1.5KW×2台</t>
    <rPh sb="0" eb="2">
      <t>カワモト</t>
    </rPh>
    <rPh sb="6" eb="7">
      <t>ダイ</t>
    </rPh>
    <rPh sb="47" eb="48">
      <t>ダイ</t>
    </rPh>
    <phoneticPr fontId="1"/>
  </si>
  <si>
    <t>テラル製ポンプ２台
M40-2-61.5？
40φ×0.12㎥/min×21ｍ×1.5kw×2台</t>
    <rPh sb="3" eb="4">
      <t>セイ</t>
    </rPh>
    <rPh sb="8" eb="9">
      <t>ダイ</t>
    </rPh>
    <rPh sb="47" eb="48">
      <t>ダイ</t>
    </rPh>
    <phoneticPr fontId="1"/>
  </si>
  <si>
    <t>川本ポンプ２台
32KNW326A0.75
32φ×0.16㎥/min×15.2m×0.75kw×2台</t>
    <rPh sb="0" eb="2">
      <t>カワモト</t>
    </rPh>
    <rPh sb="6" eb="7">
      <t>ダイ</t>
    </rPh>
    <rPh sb="50" eb="51">
      <t>ダイ</t>
    </rPh>
    <phoneticPr fontId="1"/>
  </si>
  <si>
    <t>消火器具
屋内消火栓設備
　RC受水槽　川本ポンプKTYZ-506*4S-M55TB
自動火災報知設備
感知器
　熱感知器差動式スポット型33
　熱感知器定温式スポット型2
　煙感知器光電式スポット型（非蓄積）2
地区音響4</t>
    <rPh sb="0" eb="4">
      <t>ショウカキグ</t>
    </rPh>
    <rPh sb="5" eb="7">
      <t>オクナイ</t>
    </rPh>
    <rPh sb="7" eb="10">
      <t>ショウカセン</t>
    </rPh>
    <rPh sb="10" eb="12">
      <t>セツビ</t>
    </rPh>
    <rPh sb="16" eb="19">
      <t>ジュスイソウ</t>
    </rPh>
    <rPh sb="20" eb="22">
      <t>カワモト</t>
    </rPh>
    <rPh sb="43" eb="45">
      <t>ジドウ</t>
    </rPh>
    <rPh sb="45" eb="47">
      <t>カサイ</t>
    </rPh>
    <rPh sb="47" eb="49">
      <t>ホウチ</t>
    </rPh>
    <rPh sb="49" eb="51">
      <t>セツビ</t>
    </rPh>
    <rPh sb="52" eb="55">
      <t>カンチキ</t>
    </rPh>
    <rPh sb="57" eb="58">
      <t>ネツ</t>
    </rPh>
    <rPh sb="58" eb="61">
      <t>カンチキ</t>
    </rPh>
    <rPh sb="61" eb="63">
      <t>サドウ</t>
    </rPh>
    <rPh sb="63" eb="64">
      <t>シキ</t>
    </rPh>
    <rPh sb="68" eb="69">
      <t>ガタ</t>
    </rPh>
    <rPh sb="73" eb="74">
      <t>ネツ</t>
    </rPh>
    <rPh sb="74" eb="77">
      <t>カンチキ</t>
    </rPh>
    <rPh sb="77" eb="79">
      <t>テイオン</t>
    </rPh>
    <rPh sb="79" eb="80">
      <t>シキ</t>
    </rPh>
    <rPh sb="84" eb="85">
      <t>ガタ</t>
    </rPh>
    <rPh sb="88" eb="89">
      <t>ケムリ</t>
    </rPh>
    <rPh sb="89" eb="92">
      <t>カンチキ</t>
    </rPh>
    <rPh sb="92" eb="94">
      <t>コウデン</t>
    </rPh>
    <rPh sb="94" eb="95">
      <t>シキ</t>
    </rPh>
    <rPh sb="99" eb="100">
      <t>ガタ</t>
    </rPh>
    <rPh sb="101" eb="102">
      <t>ヒ</t>
    </rPh>
    <rPh sb="102" eb="104">
      <t>チクセキ</t>
    </rPh>
    <rPh sb="107" eb="109">
      <t>チク</t>
    </rPh>
    <rPh sb="109" eb="111">
      <t>オンキョウ</t>
    </rPh>
    <phoneticPr fontId="1"/>
  </si>
  <si>
    <t>消火器具10型6基
自動火災報知設備
　松下電工株式会社 P-1 受第54-28号
感知器
　熱感知器差動式スポット型18
　煙感知器光電式スポット型非蓄積3
地区音響3
非常警報器具
誘導灯</t>
    <rPh sb="0" eb="4">
      <t>ショウカキグ</t>
    </rPh>
    <rPh sb="6" eb="7">
      <t>ガタ</t>
    </rPh>
    <rPh sb="8" eb="9">
      <t>キ</t>
    </rPh>
    <rPh sb="10" eb="12">
      <t>ジドウ</t>
    </rPh>
    <rPh sb="12" eb="14">
      <t>カサイ</t>
    </rPh>
    <rPh sb="14" eb="18">
      <t>ホウチセツビ</t>
    </rPh>
    <rPh sb="20" eb="22">
      <t>マツシタ</t>
    </rPh>
    <rPh sb="22" eb="24">
      <t>デンコウ</t>
    </rPh>
    <rPh sb="24" eb="28">
      <t>カブシキガイシャ</t>
    </rPh>
    <rPh sb="33" eb="34">
      <t>ウケ</t>
    </rPh>
    <rPh sb="34" eb="35">
      <t>ダイ</t>
    </rPh>
    <rPh sb="40" eb="41">
      <t>ゴウ</t>
    </rPh>
    <rPh sb="80" eb="84">
      <t>チクオンキョウ</t>
    </rPh>
    <rPh sb="86" eb="88">
      <t>ヒジョウ</t>
    </rPh>
    <rPh sb="88" eb="92">
      <t>ケイホウキグ</t>
    </rPh>
    <rPh sb="93" eb="96">
      <t>ユウドウトウ</t>
    </rPh>
    <phoneticPr fontId="1"/>
  </si>
  <si>
    <t>管理・教室棟</t>
    <rPh sb="0" eb="2">
      <t>カンリ</t>
    </rPh>
    <rPh sb="3" eb="6">
      <t>キョウシツトウ</t>
    </rPh>
    <phoneticPr fontId="1"/>
  </si>
  <si>
    <t>体育館</t>
    <rPh sb="0" eb="3">
      <t>タイイクカン</t>
    </rPh>
    <phoneticPr fontId="1"/>
  </si>
  <si>
    <t>第２教室棟</t>
    <rPh sb="0" eb="1">
      <t>ダイ</t>
    </rPh>
    <rPh sb="2" eb="5">
      <t>キョウシツトウ</t>
    </rPh>
    <phoneticPr fontId="1"/>
  </si>
  <si>
    <t>第３教室棟</t>
    <rPh sb="0" eb="1">
      <t>ダイ</t>
    </rPh>
    <rPh sb="2" eb="5">
      <t>キョウシツトウ</t>
    </rPh>
    <phoneticPr fontId="1"/>
  </si>
  <si>
    <t>消火器</t>
    <rPh sb="0" eb="3">
      <t>ショウカキ</t>
    </rPh>
    <phoneticPr fontId="1"/>
  </si>
  <si>
    <t>25m×2本</t>
    <rPh sb="5" eb="6">
      <t>ホン</t>
    </rPh>
    <phoneticPr fontId="1"/>
  </si>
  <si>
    <t>屋内消火栓ホース</t>
    <rPh sb="0" eb="2">
      <t>オクナイ</t>
    </rPh>
    <rPh sb="2" eb="5">
      <t>ショウカセン</t>
    </rPh>
    <phoneticPr fontId="1"/>
  </si>
  <si>
    <t>屋内消火栓受水槽</t>
    <rPh sb="0" eb="2">
      <t>オクナイ</t>
    </rPh>
    <rPh sb="2" eb="5">
      <t>ショウカセン</t>
    </rPh>
    <rPh sb="5" eb="8">
      <t>ジュスイソウ</t>
    </rPh>
    <phoneticPr fontId="1"/>
  </si>
  <si>
    <t>6.5㎥</t>
    <phoneticPr fontId="1"/>
  </si>
  <si>
    <t>屋内消火栓ポンプ</t>
    <rPh sb="0" eb="2">
      <t>オクナイ</t>
    </rPh>
    <rPh sb="2" eb="5">
      <t>ショウカセン</t>
    </rPh>
    <phoneticPr fontId="1"/>
  </si>
  <si>
    <t>屋内消火栓電動機</t>
    <rPh sb="0" eb="2">
      <t>オクナイ</t>
    </rPh>
    <rPh sb="2" eb="5">
      <t>ショウカセン</t>
    </rPh>
    <rPh sb="5" eb="8">
      <t>デンドウキ</t>
    </rPh>
    <phoneticPr fontId="1"/>
  </si>
  <si>
    <t>株式会社川本製作所
KTYZ-506*M55TB</t>
    <rPh sb="0" eb="4">
      <t>カブシキガイシャ</t>
    </rPh>
    <rPh sb="4" eb="6">
      <t>カワモト</t>
    </rPh>
    <rPh sb="6" eb="9">
      <t>セイサクショ</t>
    </rPh>
    <phoneticPr fontId="1"/>
  </si>
  <si>
    <t>東京芝浦電気株式会社
MRA3133A</t>
    <rPh sb="0" eb="2">
      <t>トウキョウ</t>
    </rPh>
    <rPh sb="2" eb="4">
      <t>シバウラ</t>
    </rPh>
    <rPh sb="4" eb="6">
      <t>デンキ</t>
    </rPh>
    <rPh sb="6" eb="10">
      <t>カブシキガイシャ</t>
    </rPh>
    <phoneticPr fontId="1"/>
  </si>
  <si>
    <t>感知器
熱感知器
差動式
スポット型</t>
    <rPh sb="0" eb="3">
      <t>カンチキ</t>
    </rPh>
    <rPh sb="4" eb="8">
      <t>ネツカンチキ</t>
    </rPh>
    <rPh sb="9" eb="12">
      <t>サドウシキ</t>
    </rPh>
    <rPh sb="17" eb="18">
      <t>ガタ</t>
    </rPh>
    <phoneticPr fontId="1"/>
  </si>
  <si>
    <t>地区音響</t>
    <rPh sb="0" eb="4">
      <t>チクオンキョウ</t>
    </rPh>
    <phoneticPr fontId="1"/>
  </si>
  <si>
    <t>自動火災報知設備</t>
    <rPh sb="0" eb="2">
      <t>ジドウ</t>
    </rPh>
    <rPh sb="2" eb="8">
      <t>カサイホウチセツビ</t>
    </rPh>
    <phoneticPr fontId="1"/>
  </si>
  <si>
    <t>ホーチキ株式会社
P-1　受第9-117号（蓄積式）
RPP-ABW20</t>
    <rPh sb="4" eb="8">
      <t>カブシキガイシャ</t>
    </rPh>
    <rPh sb="13" eb="14">
      <t>ウケ</t>
    </rPh>
    <rPh sb="14" eb="15">
      <t>ダイ</t>
    </rPh>
    <rPh sb="20" eb="21">
      <t>ゴウ</t>
    </rPh>
    <rPh sb="22" eb="24">
      <t>チクセキ</t>
    </rPh>
    <rPh sb="24" eb="25">
      <t>シキ</t>
    </rPh>
    <phoneticPr fontId="1"/>
  </si>
  <si>
    <t>感知器
熱感知器
分布型
差動式
空気菅式</t>
    <rPh sb="0" eb="3">
      <t>カンチキ</t>
    </rPh>
    <rPh sb="4" eb="8">
      <t>ネツカンチキ</t>
    </rPh>
    <rPh sb="13" eb="16">
      <t>サドウシキ</t>
    </rPh>
    <rPh sb="17" eb="19">
      <t>クウキ</t>
    </rPh>
    <rPh sb="19" eb="20">
      <t>カン</t>
    </rPh>
    <phoneticPr fontId="1"/>
  </si>
  <si>
    <t>感知器
煙感知器
イオン化式
スポット型
非蓄積</t>
    <rPh sb="0" eb="3">
      <t>カンチキ</t>
    </rPh>
    <rPh sb="4" eb="5">
      <t>ケムリ</t>
    </rPh>
    <rPh sb="5" eb="8">
      <t>カンチキ</t>
    </rPh>
    <rPh sb="12" eb="13">
      <t>カ</t>
    </rPh>
    <rPh sb="13" eb="14">
      <t>シキ</t>
    </rPh>
    <rPh sb="19" eb="20">
      <t>ガタ</t>
    </rPh>
    <rPh sb="21" eb="24">
      <t>ヒチクセキ</t>
    </rPh>
    <phoneticPr fontId="1"/>
  </si>
  <si>
    <t>発信機</t>
    <rPh sb="0" eb="3">
      <t>ハッシンキ</t>
    </rPh>
    <phoneticPr fontId="1"/>
  </si>
  <si>
    <t>多賀小</t>
    <rPh sb="0" eb="2">
      <t>タガ</t>
    </rPh>
    <rPh sb="2" eb="3">
      <t>ショウ</t>
    </rPh>
    <phoneticPr fontId="1"/>
  </si>
  <si>
    <t>管理棟</t>
    <rPh sb="0" eb="3">
      <t>カンリトウ</t>
    </rPh>
    <phoneticPr fontId="1"/>
  </si>
  <si>
    <t>教室棟</t>
    <rPh sb="0" eb="3">
      <t>キョウシツトウ</t>
    </rPh>
    <phoneticPr fontId="1"/>
  </si>
  <si>
    <t>松下電工株式会社
受第54-28号</t>
    <rPh sb="0" eb="2">
      <t>マツシタ</t>
    </rPh>
    <rPh sb="2" eb="4">
      <t>デンコウ</t>
    </rPh>
    <rPh sb="4" eb="8">
      <t>カブシキガイシャ</t>
    </rPh>
    <rPh sb="9" eb="10">
      <t>ウケ</t>
    </rPh>
    <rPh sb="10" eb="11">
      <t>ダイ</t>
    </rPh>
    <rPh sb="16" eb="17">
      <t>ゴウ</t>
    </rPh>
    <phoneticPr fontId="1"/>
  </si>
  <si>
    <t>通山小</t>
    <rPh sb="0" eb="2">
      <t>トオリヤマ</t>
    </rPh>
    <rPh sb="2" eb="3">
      <t>ショウ</t>
    </rPh>
    <phoneticPr fontId="1"/>
  </si>
  <si>
    <t>株式会社テラルキョクトウ
PUA2-02-01</t>
    <rPh sb="0" eb="4">
      <t>カブシキガイシャ</t>
    </rPh>
    <phoneticPr fontId="1"/>
  </si>
  <si>
    <t>三菱電機
SB-JR</t>
    <rPh sb="0" eb="4">
      <t>ミツビシデンキ</t>
    </rPh>
    <phoneticPr fontId="1"/>
  </si>
  <si>
    <t>ニッタン株式会社
受第2019-15号</t>
    <rPh sb="4" eb="8">
      <t>カブシキガイシャ</t>
    </rPh>
    <rPh sb="9" eb="10">
      <t>ウケ</t>
    </rPh>
    <rPh sb="10" eb="11">
      <t>ダイ</t>
    </rPh>
    <rPh sb="18" eb="19">
      <t>ゴウ</t>
    </rPh>
    <phoneticPr fontId="1"/>
  </si>
  <si>
    <t>ニッタン株式会社
受第61-18-4号</t>
    <rPh sb="4" eb="8">
      <t>カブシキガイシャ</t>
    </rPh>
    <rPh sb="9" eb="10">
      <t>ウケ</t>
    </rPh>
    <rPh sb="10" eb="11">
      <t>ダイ</t>
    </rPh>
    <rPh sb="18" eb="19">
      <t>ゴウ</t>
    </rPh>
    <phoneticPr fontId="1"/>
  </si>
  <si>
    <t>唐中</t>
    <rPh sb="0" eb="1">
      <t>カラ</t>
    </rPh>
    <rPh sb="1" eb="2">
      <t>チュウ</t>
    </rPh>
    <phoneticPr fontId="1"/>
  </si>
  <si>
    <t>管理棟・特活室棟</t>
    <rPh sb="0" eb="3">
      <t>カンリトウ</t>
    </rPh>
    <rPh sb="4" eb="7">
      <t>トッカツシツ</t>
    </rPh>
    <rPh sb="7" eb="8">
      <t>トウ</t>
    </rPh>
    <phoneticPr fontId="1"/>
  </si>
  <si>
    <t>株式会社川本製作所
KTY2-656×38-M7-5</t>
    <rPh sb="0" eb="4">
      <t>カブシキガイシャ</t>
    </rPh>
    <rPh sb="4" eb="6">
      <t>カワモト</t>
    </rPh>
    <rPh sb="6" eb="9">
      <t>セイサクショ</t>
    </rPh>
    <phoneticPr fontId="1"/>
  </si>
  <si>
    <t>役場庁舎</t>
    <rPh sb="0" eb="2">
      <t>ヤクバ</t>
    </rPh>
    <rPh sb="2" eb="4">
      <t>チョウシャ</t>
    </rPh>
    <phoneticPr fontId="1"/>
  </si>
  <si>
    <t>財政課</t>
    <phoneticPr fontId="1"/>
  </si>
  <si>
    <t>㈱川本ポンプ×2台
KFE40P1.1
40φ×0.29㎥/min×29m×1.1Kw</t>
    <rPh sb="1" eb="3">
      <t>カワモト</t>
    </rPh>
    <rPh sb="8" eb="9">
      <t>ダイ</t>
    </rPh>
    <phoneticPr fontId="1"/>
  </si>
  <si>
    <t>FUT1
MPA3135A</t>
    <phoneticPr fontId="1"/>
  </si>
  <si>
    <t>埋込型6（1F3、2F3）
25m×2本</t>
    <rPh sb="0" eb="3">
      <t>ウメコミガタ</t>
    </rPh>
    <rPh sb="19" eb="20">
      <t>ホン</t>
    </rPh>
    <phoneticPr fontId="1"/>
  </si>
  <si>
    <t>ニッタン株式会社
受第2019-15号</t>
    <rPh sb="4" eb="8">
      <t>カブシキガイシャ</t>
    </rPh>
    <rPh sb="9" eb="10">
      <t>ウケ</t>
    </rPh>
    <rPh sb="10" eb="11">
      <t>ダイ</t>
    </rPh>
    <rPh sb="18" eb="19">
      <t>ゴウ</t>
    </rPh>
    <phoneticPr fontId="1"/>
  </si>
  <si>
    <t>技術教室棟</t>
    <rPh sb="0" eb="2">
      <t>ギジュツ</t>
    </rPh>
    <rPh sb="2" eb="5">
      <t>キョウシツトウ</t>
    </rPh>
    <phoneticPr fontId="1"/>
  </si>
  <si>
    <t>教室棟</t>
    <rPh sb="0" eb="3">
      <t>キョウシツトウ</t>
    </rPh>
    <phoneticPr fontId="1"/>
  </si>
  <si>
    <t>埋込型6
25m×2本</t>
    <rPh sb="0" eb="3">
      <t>ウメコミガタ</t>
    </rPh>
    <rPh sb="10" eb="11">
      <t>ホン</t>
    </rPh>
    <phoneticPr fontId="1"/>
  </si>
  <si>
    <t>非常電源
（非常電源専用受電設備）</t>
    <rPh sb="0" eb="2">
      <t>ヒジョウ</t>
    </rPh>
    <rPh sb="2" eb="4">
      <t>デンゲン</t>
    </rPh>
    <rPh sb="6" eb="8">
      <t>ヒジョウ</t>
    </rPh>
    <rPh sb="8" eb="10">
      <t>デンゲン</t>
    </rPh>
    <rPh sb="10" eb="12">
      <t>センヨウ</t>
    </rPh>
    <rPh sb="12" eb="14">
      <t>ジュデン</t>
    </rPh>
    <rPh sb="14" eb="16">
      <t>セツビ</t>
    </rPh>
    <phoneticPr fontId="1"/>
  </si>
  <si>
    <t>屋外キュービクル式
自然喚起
興電舎製
開閉器・遮断器（低圧）3P75A NFB</t>
    <rPh sb="0" eb="2">
      <t>オクガイ</t>
    </rPh>
    <rPh sb="8" eb="9">
      <t>シキ</t>
    </rPh>
    <rPh sb="10" eb="12">
      <t>シゼン</t>
    </rPh>
    <rPh sb="12" eb="14">
      <t>カンキ</t>
    </rPh>
    <rPh sb="15" eb="18">
      <t>コウデンシャ</t>
    </rPh>
    <rPh sb="18" eb="19">
      <t>セイ</t>
    </rPh>
    <rPh sb="20" eb="23">
      <t>カイヘイキ</t>
    </rPh>
    <rPh sb="24" eb="27">
      <t>シャダンキ</t>
    </rPh>
    <rPh sb="28" eb="30">
      <t>テイアツ</t>
    </rPh>
    <phoneticPr fontId="1"/>
  </si>
  <si>
    <t>柔剣道場</t>
    <rPh sb="0" eb="4">
      <t>ジュウケンドウジョウ</t>
    </rPh>
    <phoneticPr fontId="1"/>
  </si>
  <si>
    <t>体育館</t>
    <rPh sb="0" eb="3">
      <t>タイイクカン</t>
    </rPh>
    <phoneticPr fontId="1"/>
  </si>
  <si>
    <t>株式会社テラルキョクトウ
MKF503-605</t>
    <rPh sb="0" eb="4">
      <t>カブシキガイシャ</t>
    </rPh>
    <phoneticPr fontId="1"/>
  </si>
  <si>
    <t>三菱電機
SB-JB</t>
    <rPh sb="0" eb="4">
      <t>ミツビシデンキ</t>
    </rPh>
    <phoneticPr fontId="1"/>
  </si>
  <si>
    <t>東小学校</t>
    <rPh sb="0" eb="1">
      <t>ヒガシ</t>
    </rPh>
    <rPh sb="1" eb="4">
      <t>ショウガッコウ</t>
    </rPh>
    <phoneticPr fontId="1"/>
  </si>
  <si>
    <t>パナソニック電工株式会社
受第15-10号</t>
    <rPh sb="6" eb="8">
      <t>デンコウ</t>
    </rPh>
    <rPh sb="8" eb="12">
      <t>カブシキガイシャ</t>
    </rPh>
    <rPh sb="13" eb="14">
      <t>ウケ</t>
    </rPh>
    <rPh sb="14" eb="15">
      <t>ダイ</t>
    </rPh>
    <rPh sb="20" eb="21">
      <t>ゴウ</t>
    </rPh>
    <phoneticPr fontId="1"/>
  </si>
  <si>
    <t>管理棟</t>
    <rPh sb="0" eb="3">
      <t>カンリトウ</t>
    </rPh>
    <phoneticPr fontId="1"/>
  </si>
  <si>
    <t>CSL</t>
    <phoneticPr fontId="1"/>
  </si>
  <si>
    <t>東地区運動公園</t>
    <rPh sb="0" eb="3">
      <t>ヒガシチク</t>
    </rPh>
    <rPh sb="3" eb="5">
      <t>ウンドウ</t>
    </rPh>
    <rPh sb="5" eb="7">
      <t>コウエン</t>
    </rPh>
    <phoneticPr fontId="1"/>
  </si>
  <si>
    <t>合宿所</t>
    <rPh sb="0" eb="3">
      <t>ガッシュクショ</t>
    </rPh>
    <phoneticPr fontId="1"/>
  </si>
  <si>
    <t>○</t>
    <phoneticPr fontId="1"/>
  </si>
  <si>
    <t>CE</t>
    <phoneticPr fontId="1"/>
  </si>
  <si>
    <t>パナソニック株式会社製</t>
    <rPh sb="6" eb="10">
      <t>カブシキガイシャ</t>
    </rPh>
    <rPh sb="10" eb="11">
      <t>セイ</t>
    </rPh>
    <phoneticPr fontId="1"/>
  </si>
  <si>
    <t>防火対象物点検</t>
    <rPh sb="0" eb="2">
      <t>ボウカ</t>
    </rPh>
    <rPh sb="2" eb="5">
      <t>タイショウブツ</t>
    </rPh>
    <rPh sb="5" eb="7">
      <t>テンケン</t>
    </rPh>
    <phoneticPr fontId="1"/>
  </si>
  <si>
    <t>5項イ 宿泊所</t>
    <rPh sb="1" eb="2">
      <t>コウ</t>
    </rPh>
    <rPh sb="4" eb="7">
      <t>シュクハクショ</t>
    </rPh>
    <phoneticPr fontId="1"/>
  </si>
  <si>
    <t>1項ロ</t>
    <rPh sb="1" eb="2">
      <t>コウ</t>
    </rPh>
    <phoneticPr fontId="1"/>
  </si>
  <si>
    <t>松下電工株式会社
鑑認非第13-20号</t>
    <rPh sb="0" eb="8">
      <t>マツシタデンコウカブシキガイシャ</t>
    </rPh>
    <rPh sb="9" eb="10">
      <t>カガミ</t>
    </rPh>
    <rPh sb="10" eb="11">
      <t>ニン</t>
    </rPh>
    <rPh sb="11" eb="12">
      <t>ヒ</t>
    </rPh>
    <rPh sb="12" eb="13">
      <t>ダイ</t>
    </rPh>
    <rPh sb="18" eb="19">
      <t>ゴウ</t>
    </rPh>
    <phoneticPr fontId="1"/>
  </si>
  <si>
    <t>運動公園</t>
  </si>
  <si>
    <t>運動公園</t>
    <rPh sb="0" eb="2">
      <t>ウンドウ</t>
    </rPh>
    <rPh sb="2" eb="4">
      <t>コウエン</t>
    </rPh>
    <phoneticPr fontId="1"/>
  </si>
  <si>
    <t>屋根付多目的運動施設</t>
    <rPh sb="0" eb="3">
      <t>ヤネツキ</t>
    </rPh>
    <rPh sb="3" eb="6">
      <t>タモクテキ</t>
    </rPh>
    <rPh sb="6" eb="8">
      <t>ウンドウ</t>
    </rPh>
    <rPh sb="8" eb="10">
      <t>シセツ</t>
    </rPh>
    <phoneticPr fontId="1"/>
  </si>
  <si>
    <t>消防機関へ通報する火災報知設備</t>
    <rPh sb="0" eb="2">
      <t>ショウボウ</t>
    </rPh>
    <rPh sb="2" eb="4">
      <t>キカン</t>
    </rPh>
    <rPh sb="5" eb="7">
      <t>ツウホウ</t>
    </rPh>
    <rPh sb="9" eb="11">
      <t>カサイ</t>
    </rPh>
    <rPh sb="11" eb="13">
      <t>ホウチ</t>
    </rPh>
    <rPh sb="13" eb="15">
      <t>セツビ</t>
    </rPh>
    <phoneticPr fontId="1"/>
  </si>
  <si>
    <t>国光原中学校</t>
    <rPh sb="0" eb="6">
      <t>コッコウハラチュウガッコウ</t>
    </rPh>
    <phoneticPr fontId="1"/>
  </si>
  <si>
    <t>株式会社川本製作所
KTK-506C3.7</t>
    <rPh sb="0" eb="4">
      <t>カブシキガイシャ</t>
    </rPh>
    <rPh sb="4" eb="6">
      <t>カワモト</t>
    </rPh>
    <rPh sb="6" eb="9">
      <t>セイサクショ</t>
    </rPh>
    <phoneticPr fontId="1"/>
  </si>
  <si>
    <t>富士電機
MLC8098Z</t>
    <rPh sb="0" eb="2">
      <t>フジ</t>
    </rPh>
    <rPh sb="2" eb="4">
      <t>デンキ</t>
    </rPh>
    <phoneticPr fontId="1"/>
  </si>
  <si>
    <t>能美防災㈱
P-1
受第9-123号</t>
    <rPh sb="0" eb="2">
      <t>ノウビ</t>
    </rPh>
    <rPh sb="2" eb="4">
      <t>ボウサイ</t>
    </rPh>
    <rPh sb="10" eb="11">
      <t>ウケ</t>
    </rPh>
    <rPh sb="11" eb="12">
      <t>ダイ</t>
    </rPh>
    <rPh sb="17" eb="18">
      <t>ゴウ</t>
    </rPh>
    <phoneticPr fontId="1"/>
  </si>
  <si>
    <t>誘導灯</t>
    <rPh sb="0" eb="3">
      <t>ユウドウトウ</t>
    </rPh>
    <phoneticPr fontId="1"/>
  </si>
  <si>
    <t>避難口B級×7</t>
    <rPh sb="0" eb="3">
      <t>ヒナングチ</t>
    </rPh>
    <rPh sb="4" eb="5">
      <t>キュウ</t>
    </rPh>
    <phoneticPr fontId="1"/>
  </si>
  <si>
    <t>ニッタン株式会社
受第18-1号</t>
    <rPh sb="4" eb="8">
      <t>カブシキガイシャ</t>
    </rPh>
    <rPh sb="9" eb="10">
      <t>ウケ</t>
    </rPh>
    <rPh sb="10" eb="11">
      <t>ダイ</t>
    </rPh>
    <rPh sb="15" eb="16">
      <t>ゴウ</t>
    </rPh>
    <phoneticPr fontId="1"/>
  </si>
  <si>
    <t>屋外消火栓
ポンプ</t>
    <rPh sb="0" eb="2">
      <t>オクガイ</t>
    </rPh>
    <rPh sb="2" eb="5">
      <t>ショウカセン</t>
    </rPh>
    <phoneticPr fontId="1"/>
  </si>
  <si>
    <t>荏原製作所
80MSF2M</t>
    <rPh sb="0" eb="2">
      <t>エバラ</t>
    </rPh>
    <rPh sb="2" eb="5">
      <t>セイサクショ</t>
    </rPh>
    <phoneticPr fontId="1"/>
  </si>
  <si>
    <t>屋外消火栓
電動機</t>
    <rPh sb="0" eb="2">
      <t>オクガイ</t>
    </rPh>
    <rPh sb="2" eb="5">
      <t>ショウカセン</t>
    </rPh>
    <rPh sb="6" eb="9">
      <t>デンドウキ</t>
    </rPh>
    <phoneticPr fontId="1"/>
  </si>
  <si>
    <t>荏原製作所
31.49</t>
    <rPh sb="0" eb="2">
      <t>エバラ</t>
    </rPh>
    <rPh sb="2" eb="5">
      <t>セイサクショ</t>
    </rPh>
    <phoneticPr fontId="1"/>
  </si>
  <si>
    <t>屋外消火栓
ホース等</t>
    <rPh sb="0" eb="2">
      <t>オクガイ</t>
    </rPh>
    <rPh sb="2" eb="5">
      <t>ショウカセン</t>
    </rPh>
    <rPh sb="9" eb="10">
      <t>トウ</t>
    </rPh>
    <phoneticPr fontId="1"/>
  </si>
  <si>
    <t>露出自立型2面
ホース20m×2本 ノズル19mm</t>
    <rPh sb="0" eb="2">
      <t>ロシュツ</t>
    </rPh>
    <rPh sb="2" eb="4">
      <t>ジリツ</t>
    </rPh>
    <rPh sb="4" eb="5">
      <t>ガタ</t>
    </rPh>
    <rPh sb="6" eb="7">
      <t>メン</t>
    </rPh>
    <rPh sb="16" eb="17">
      <t>ホン</t>
    </rPh>
    <phoneticPr fontId="1"/>
  </si>
  <si>
    <t>山本小</t>
  </si>
  <si>
    <t>山本小</t>
    <rPh sb="0" eb="2">
      <t>ヤマモト</t>
    </rPh>
    <rPh sb="2" eb="3">
      <t>ショウ</t>
    </rPh>
    <phoneticPr fontId="1"/>
  </si>
  <si>
    <t>ニッタン株式会社
受第61-5号</t>
    <rPh sb="4" eb="8">
      <t>カブシキガイシャ</t>
    </rPh>
    <rPh sb="9" eb="10">
      <t>ウケ</t>
    </rPh>
    <rPh sb="10" eb="11">
      <t>ダイ</t>
    </rPh>
    <rPh sb="15" eb="16">
      <t>ゴウ</t>
    </rPh>
    <phoneticPr fontId="1"/>
  </si>
  <si>
    <t>管理棟設置</t>
    <rPh sb="0" eb="3">
      <t>カンリトウ</t>
    </rPh>
    <rPh sb="3" eb="5">
      <t>セッチ</t>
    </rPh>
    <phoneticPr fontId="1"/>
  </si>
  <si>
    <t>非常警報器具</t>
    <rPh sb="0" eb="2">
      <t>ヒジョウ</t>
    </rPh>
    <rPh sb="2" eb="4">
      <t>ケイホウ</t>
    </rPh>
    <rPh sb="4" eb="6">
      <t>キグ</t>
    </rPh>
    <phoneticPr fontId="1"/>
  </si>
  <si>
    <t>特定小規模施設用自動火災報知設備</t>
    <phoneticPr fontId="1"/>
  </si>
  <si>
    <t>学校名</t>
    <rPh sb="0" eb="3">
      <t>ガッコウメイ</t>
    </rPh>
    <phoneticPr fontId="1"/>
  </si>
  <si>
    <t>施設名</t>
    <rPh sb="0" eb="3">
      <t>シセツメイ</t>
    </rPh>
    <phoneticPr fontId="1"/>
  </si>
  <si>
    <t>多賀小</t>
  </si>
  <si>
    <t>通山小</t>
  </si>
  <si>
    <t>唐中</t>
  </si>
  <si>
    <t>総計</t>
  </si>
  <si>
    <t>合計 / 消火器</t>
  </si>
  <si>
    <t>合計 / 感知器
熱感知器
分布型
差動式
空気菅式</t>
  </si>
  <si>
    <t>合計 / 感知器
熱感知器
差動式
スポット型</t>
  </si>
  <si>
    <t>合計 / 感知器
煙感知器
イオン化式
スポット型
非蓄積</t>
  </si>
  <si>
    <t>川南小</t>
  </si>
  <si>
    <t>川南小</t>
    <rPh sb="0" eb="2">
      <t>カワミナミ</t>
    </rPh>
    <rPh sb="2" eb="3">
      <t>ショウ</t>
    </rPh>
    <phoneticPr fontId="1"/>
  </si>
  <si>
    <t>生涯学習センター</t>
    <rPh sb="0" eb="2">
      <t>ショウガイ</t>
    </rPh>
    <rPh sb="2" eb="4">
      <t>ガクシュウ</t>
    </rPh>
    <phoneticPr fontId="1"/>
  </si>
  <si>
    <t>松下電工株式会社
P-1 受第54-28号</t>
    <rPh sb="0" eb="2">
      <t>マツシタ</t>
    </rPh>
    <rPh sb="2" eb="4">
      <t>デンコウ</t>
    </rPh>
    <rPh sb="4" eb="8">
      <t>カブシキガイシャ</t>
    </rPh>
    <rPh sb="13" eb="14">
      <t>ウケ</t>
    </rPh>
    <rPh sb="14" eb="15">
      <t>ダイ</t>
    </rPh>
    <rPh sb="20" eb="21">
      <t>ゴウ</t>
    </rPh>
    <phoneticPr fontId="1"/>
  </si>
  <si>
    <t>共同調理場</t>
    <rPh sb="0" eb="2">
      <t>キョウドウ</t>
    </rPh>
    <rPh sb="2" eb="5">
      <t>チョウリジョウ</t>
    </rPh>
    <phoneticPr fontId="1"/>
  </si>
  <si>
    <t>能美防災㈱
P-1 FCSJ104N-B1-30L
受第25-4号</t>
    <rPh sb="0" eb="2">
      <t>ノウビ</t>
    </rPh>
    <rPh sb="2" eb="4">
      <t>ボウサイ</t>
    </rPh>
    <rPh sb="26" eb="27">
      <t>ウケ</t>
    </rPh>
    <rPh sb="27" eb="28">
      <t>ダイ</t>
    </rPh>
    <rPh sb="32" eb="33">
      <t>ゴウ</t>
    </rPh>
    <phoneticPr fontId="1"/>
  </si>
  <si>
    <t>役場</t>
    <rPh sb="0" eb="2">
      <t>ヤクバ</t>
    </rPh>
    <phoneticPr fontId="1"/>
  </si>
  <si>
    <t>庁舎本館</t>
    <rPh sb="0" eb="2">
      <t>チョウシャ</t>
    </rPh>
    <rPh sb="2" eb="4">
      <t>ホンカン</t>
    </rPh>
    <phoneticPr fontId="1"/>
  </si>
  <si>
    <t>消火栓箱全7箱（B1=1,1F～3F＝各2個）40㎜×15 m×2本×7箱）</t>
    <phoneticPr fontId="1"/>
  </si>
  <si>
    <t>複合火災受信機P-1（ニッタン1PN1-10LA）</t>
    <phoneticPr fontId="1"/>
  </si>
  <si>
    <t>㈱荏原製作所 50MDFF4 67，5A</t>
    <phoneticPr fontId="1"/>
  </si>
  <si>
    <t>東芝製　IKK-FCKLW21</t>
    <phoneticPr fontId="1"/>
  </si>
  <si>
    <t>庁舎別館</t>
    <rPh sb="0" eb="2">
      <t>チョウシャ</t>
    </rPh>
    <rPh sb="2" eb="4">
      <t>ベッカン</t>
    </rPh>
    <phoneticPr fontId="1"/>
  </si>
  <si>
    <t>車庫、事務所A</t>
    <rPh sb="0" eb="2">
      <t>シャコ</t>
    </rPh>
    <rPh sb="3" eb="6">
      <t>ジムショ</t>
    </rPh>
    <phoneticPr fontId="1"/>
  </si>
  <si>
    <t>車庫、事務所B</t>
    <rPh sb="0" eb="2">
      <t>シャコ</t>
    </rPh>
    <rPh sb="3" eb="6">
      <t>ジムショ</t>
    </rPh>
    <phoneticPr fontId="1"/>
  </si>
  <si>
    <t>消防倉庫</t>
    <rPh sb="0" eb="2">
      <t>ショウボウ</t>
    </rPh>
    <rPh sb="2" eb="4">
      <t>ソウコ</t>
    </rPh>
    <phoneticPr fontId="1"/>
  </si>
  <si>
    <t>農村センター</t>
    <rPh sb="0" eb="2">
      <t>ノウソン</t>
    </rPh>
    <phoneticPr fontId="1"/>
  </si>
  <si>
    <t>40㎜×13 m×2本</t>
    <phoneticPr fontId="1"/>
  </si>
  <si>
    <t>㈱荏原製作所 65MS3M</t>
    <phoneticPr fontId="1"/>
  </si>
  <si>
    <t>㈱荏原製作所 IKK 7.5KW</t>
    <phoneticPr fontId="1"/>
  </si>
  <si>
    <t>TOA（FS-991、PU-991-10）</t>
    <phoneticPr fontId="1"/>
  </si>
  <si>
    <t>避難口A級8、B級3　廊下B級1</t>
    <phoneticPr fontId="1"/>
  </si>
  <si>
    <t>通浜交流館</t>
    <rPh sb="0" eb="2">
      <t>トオリハマ</t>
    </rPh>
    <rPh sb="2" eb="5">
      <t>コウリュウカン</t>
    </rPh>
    <phoneticPr fontId="1"/>
  </si>
  <si>
    <t>PAC-1
1階事務室</t>
    <rPh sb="7" eb="8">
      <t>カイ</t>
    </rPh>
    <rPh sb="8" eb="11">
      <t>ジムシツ</t>
    </rPh>
    <phoneticPr fontId="1"/>
  </si>
  <si>
    <t>PAC-2
1階検収室</t>
    <rPh sb="7" eb="8">
      <t>カイ</t>
    </rPh>
    <rPh sb="8" eb="11">
      <t>ケンシュウシツ</t>
    </rPh>
    <phoneticPr fontId="1"/>
  </si>
  <si>
    <t>PL-ERP112HA2</t>
    <phoneticPr fontId="1"/>
  </si>
  <si>
    <t>PUZ-ERMP112LA13</t>
    <phoneticPr fontId="1"/>
  </si>
  <si>
    <t>PAC-3
1階下処理室</t>
    <rPh sb="7" eb="8">
      <t>カイ</t>
    </rPh>
    <rPh sb="8" eb="12">
      <t>シタショリシツ</t>
    </rPh>
    <phoneticPr fontId="1"/>
  </si>
  <si>
    <t>PUZ-ERM0224HA13</t>
    <phoneticPr fontId="1"/>
  </si>
  <si>
    <t>PAC-4
2階見学通路</t>
    <rPh sb="7" eb="8">
      <t>カイ</t>
    </rPh>
    <rPh sb="8" eb="10">
      <t>ケンガク</t>
    </rPh>
    <rPh sb="10" eb="12">
      <t>ツウロ</t>
    </rPh>
    <phoneticPr fontId="1"/>
  </si>
  <si>
    <t>PUZ-ERMP80HA13</t>
    <phoneticPr fontId="1"/>
  </si>
  <si>
    <t>PAC-5
2階会議室</t>
    <rPh sb="7" eb="8">
      <t>カイ</t>
    </rPh>
    <rPh sb="8" eb="11">
      <t>カイギシツ</t>
    </rPh>
    <phoneticPr fontId="1"/>
  </si>
  <si>
    <t>PL-ERP80HA2</t>
    <phoneticPr fontId="1"/>
  </si>
  <si>
    <t>PAC-6
2階男子休憩室</t>
    <rPh sb="7" eb="8">
      <t>カイ</t>
    </rPh>
    <rPh sb="8" eb="10">
      <t>ダンシ</t>
    </rPh>
    <rPh sb="10" eb="13">
      <t>キュウケイシツ</t>
    </rPh>
    <phoneticPr fontId="1"/>
  </si>
  <si>
    <t>PL-ERP45LA3</t>
    <phoneticPr fontId="1"/>
  </si>
  <si>
    <t>PUZ-ERMP45KA13</t>
    <phoneticPr fontId="1"/>
  </si>
  <si>
    <t>PAC-7
2階女子休憩室</t>
    <rPh sb="7" eb="8">
      <t>カイ</t>
    </rPh>
    <rPh sb="8" eb="10">
      <t>ジョシ</t>
    </rPh>
    <rPh sb="10" eb="13">
      <t>キュウケイシツ</t>
    </rPh>
    <phoneticPr fontId="1"/>
  </si>
  <si>
    <t>PAC-8
1階和え物室</t>
    <rPh sb="7" eb="8">
      <t>カイ</t>
    </rPh>
    <rPh sb="8" eb="9">
      <t>ア</t>
    </rPh>
    <rPh sb="10" eb="11">
      <t>モノ</t>
    </rPh>
    <rPh sb="11" eb="12">
      <t>シツ</t>
    </rPh>
    <phoneticPr fontId="1"/>
  </si>
  <si>
    <t>1階準備室</t>
    <rPh sb="1" eb="2">
      <t>カイ</t>
    </rPh>
    <rPh sb="2" eb="5">
      <t>ジュンビシツ</t>
    </rPh>
    <phoneticPr fontId="1"/>
  </si>
  <si>
    <t>MLZ-2817S</t>
    <phoneticPr fontId="1"/>
  </si>
  <si>
    <t>炊飯室（西）</t>
    <rPh sb="0" eb="3">
      <t>スイハンシツ</t>
    </rPh>
    <rPh sb="4" eb="5">
      <t>ニシ</t>
    </rPh>
    <phoneticPr fontId="1"/>
  </si>
  <si>
    <t>PC-RP140HA13</t>
    <phoneticPr fontId="1"/>
  </si>
  <si>
    <t>PUZ-ERMP140LA4</t>
    <phoneticPr fontId="1"/>
  </si>
  <si>
    <t>炊飯室（東）</t>
    <rPh sb="0" eb="3">
      <t>スイハンシツ</t>
    </rPh>
    <rPh sb="4" eb="5">
      <t>ヒガシ</t>
    </rPh>
    <phoneticPr fontId="1"/>
  </si>
  <si>
    <t>調理室（東）</t>
    <rPh sb="0" eb="3">
      <t>チョウリシツ</t>
    </rPh>
    <rPh sb="4" eb="5">
      <t>ヒガシ</t>
    </rPh>
    <phoneticPr fontId="1"/>
  </si>
  <si>
    <t>PUZ-ERP280KA10</t>
    <phoneticPr fontId="1"/>
  </si>
  <si>
    <t>調理室（北）</t>
    <rPh sb="0" eb="3">
      <t>チョウリシツ</t>
    </rPh>
    <rPh sb="4" eb="5">
      <t>キタ</t>
    </rPh>
    <phoneticPr fontId="1"/>
  </si>
  <si>
    <t>調理室（南）</t>
    <rPh sb="0" eb="3">
      <t>チョウリシツ</t>
    </rPh>
    <rPh sb="4" eb="5">
      <t>ミナミ</t>
    </rPh>
    <phoneticPr fontId="1"/>
  </si>
  <si>
    <t>PUZ-ERMP280KA10</t>
    <phoneticPr fontId="1"/>
  </si>
  <si>
    <r>
      <rPr>
        <sz val="12"/>
        <color theme="1"/>
        <rFont val="ＭＳ 明朝"/>
        <family val="1"/>
        <charset val="128"/>
      </rPr>
      <t>室内機台数</t>
    </r>
    <rPh sb="3" eb="5">
      <t>ダイスウ</t>
    </rPh>
    <phoneticPr fontId="1"/>
  </si>
  <si>
    <t>パナソニック BG70221H</t>
    <phoneticPr fontId="1"/>
  </si>
  <si>
    <t>避難口中型1</t>
    <rPh sb="0" eb="3">
      <t>ヒナングチ</t>
    </rPh>
    <rPh sb="3" eb="5">
      <t>チュウガタ</t>
    </rPh>
    <phoneticPr fontId="1"/>
  </si>
  <si>
    <t>共同作業所</t>
    <rPh sb="0" eb="5">
      <t>キョウドウサギョウショ</t>
    </rPh>
    <phoneticPr fontId="1"/>
  </si>
  <si>
    <t>伊倉浜自然公園</t>
    <rPh sb="0" eb="3">
      <t>イクラハマ</t>
    </rPh>
    <rPh sb="3" eb="5">
      <t>シゼン</t>
    </rPh>
    <rPh sb="5" eb="7">
      <t>コウエン</t>
    </rPh>
    <phoneticPr fontId="1"/>
  </si>
  <si>
    <t>サーフィンセンター</t>
    <phoneticPr fontId="1"/>
  </si>
  <si>
    <t>保健センター</t>
    <rPh sb="0" eb="2">
      <t>ホケン</t>
    </rPh>
    <phoneticPr fontId="1"/>
  </si>
  <si>
    <t>能美防災P-2 FAP228 受第2-14号</t>
    <phoneticPr fontId="1"/>
  </si>
  <si>
    <t>①消火器具10型7基
②自動火災報知設備
火災受信機(蓄積式)
　能美防災P-2 FAP228 受第2-14号
感知器
　熱感知器差動式スポット型18
　熱感知器定温式スポット型1
　煙感知器光電式スポット型非蓄積2
地区音響1</t>
    <rPh sb="7" eb="8">
      <t>ガタ</t>
    </rPh>
    <rPh sb="9" eb="10">
      <t>キ</t>
    </rPh>
    <rPh sb="21" eb="23">
      <t>カサイ</t>
    </rPh>
    <rPh sb="23" eb="26">
      <t>ジュシンキ</t>
    </rPh>
    <rPh sb="27" eb="29">
      <t>チクセキ</t>
    </rPh>
    <rPh sb="29" eb="30">
      <t>シキ</t>
    </rPh>
    <rPh sb="33" eb="35">
      <t>ノウビ</t>
    </rPh>
    <rPh sb="35" eb="37">
      <t>ボウサイ</t>
    </rPh>
    <rPh sb="48" eb="49">
      <t>ウ</t>
    </rPh>
    <rPh sb="49" eb="50">
      <t>ダイ</t>
    </rPh>
    <rPh sb="54" eb="55">
      <t>ゴウ</t>
    </rPh>
    <rPh sb="109" eb="113">
      <t>チクオンキョウ</t>
    </rPh>
    <phoneticPr fontId="1"/>
  </si>
  <si>
    <t>総合福祉センター</t>
    <rPh sb="0" eb="2">
      <t>ソウゴウ</t>
    </rPh>
    <rPh sb="2" eb="4">
      <t>フクシ</t>
    </rPh>
    <phoneticPr fontId="1"/>
  </si>
  <si>
    <t>①消火器具10型18台
②自動火災報知設備(蓄積式)
　P型システム表示盤30回線
　感知器 ホーチキ
　熱感知器差動式スポット型2種 40
　熱感知器差動式スポット型2種防水型　11
　熱感知器定温式スポット型特種　2
　熱感知器定温式スポット型1種防水　20
　煙感知器光電式スポット型非蓄積2種露出型　52
　煙感知器光電式スポット型非蓄積2種壁付用点検箱付　1
　煙感知器光電式スポット型非蓄積3種露出型防排煙連動　
18
非常警報器具
　JVCケンウッド公共産業システム
③誘導灯
　避難口C12 BL19　通路C4 BL2　通路防湿防雨C8　
　避難口音付点滅型BL8　
④自家発電設備
　ヤンマーエネルギーシステム
　非常用電源 蓄電池設備（GSﾕｱｻ）
⑤防火扉
　煙感知器連動電動防火防煙シャッター2か所
　手動式軽量バランスシャッター4か所</t>
    <rPh sb="7" eb="8">
      <t>カタ</t>
    </rPh>
    <rPh sb="10" eb="11">
      <t>ダイ</t>
    </rPh>
    <rPh sb="22" eb="24">
      <t>チクセキ</t>
    </rPh>
    <rPh sb="24" eb="25">
      <t>シキ</t>
    </rPh>
    <rPh sb="29" eb="30">
      <t>ガタ</t>
    </rPh>
    <rPh sb="66" eb="67">
      <t>シュ</t>
    </rPh>
    <rPh sb="86" eb="88">
      <t>ボウスイ</t>
    </rPh>
    <rPh sb="88" eb="89">
      <t>ガタ</t>
    </rPh>
    <rPh sb="106" eb="108">
      <t>トクシュ</t>
    </rPh>
    <rPh sb="126" eb="128">
      <t>ボウスイ</t>
    </rPh>
    <rPh sb="149" eb="150">
      <t>シュ</t>
    </rPh>
    <rPh sb="150" eb="152">
      <t>ロシュツ</t>
    </rPh>
    <rPh sb="152" eb="153">
      <t>ガタ</t>
    </rPh>
    <rPh sb="175" eb="177">
      <t>カベツケ</t>
    </rPh>
    <rPh sb="177" eb="178">
      <t>ヨウ</t>
    </rPh>
    <rPh sb="178" eb="181">
      <t>テンケンバコ</t>
    </rPh>
    <rPh sb="181" eb="182">
      <t>ツキ</t>
    </rPh>
    <rPh sb="206" eb="209">
      <t>ボウハイエン</t>
    </rPh>
    <rPh sb="209" eb="211">
      <t>レンドウ</t>
    </rPh>
    <rPh sb="216" eb="218">
      <t>ヒジョウ</t>
    </rPh>
    <rPh sb="218" eb="220">
      <t>ケイホウ</t>
    </rPh>
    <rPh sb="220" eb="222">
      <t>キグ</t>
    </rPh>
    <rPh sb="232" eb="234">
      <t>コウキョウ</t>
    </rPh>
    <rPh sb="234" eb="236">
      <t>サンギョウ</t>
    </rPh>
    <rPh sb="247" eb="250">
      <t>ヒナングチ</t>
    </rPh>
    <rPh sb="259" eb="261">
      <t>ツウロ</t>
    </rPh>
    <rPh sb="268" eb="270">
      <t>ツウロ</t>
    </rPh>
    <rPh sb="270" eb="272">
      <t>ボウシツ</t>
    </rPh>
    <rPh sb="272" eb="274">
      <t>ボウウ</t>
    </rPh>
    <rPh sb="279" eb="282">
      <t>ヒナングチ</t>
    </rPh>
    <rPh sb="282" eb="284">
      <t>オトツキ</t>
    </rPh>
    <rPh sb="284" eb="286">
      <t>テンメツ</t>
    </rPh>
    <rPh sb="286" eb="287">
      <t>ガタ</t>
    </rPh>
    <rPh sb="316" eb="319">
      <t>ヒジョウヨウ</t>
    </rPh>
    <rPh sb="319" eb="321">
      <t>デンゲン</t>
    </rPh>
    <rPh sb="322" eb="325">
      <t>チクデンチ</t>
    </rPh>
    <rPh sb="325" eb="327">
      <t>セツビ</t>
    </rPh>
    <rPh sb="341" eb="342">
      <t>ケムリ</t>
    </rPh>
    <rPh sb="342" eb="345">
      <t>カンチキ</t>
    </rPh>
    <rPh sb="345" eb="347">
      <t>レンドウ</t>
    </rPh>
    <rPh sb="347" eb="349">
      <t>デンドウ</t>
    </rPh>
    <rPh sb="349" eb="351">
      <t>ボウカ</t>
    </rPh>
    <rPh sb="351" eb="353">
      <t>ボウエン</t>
    </rPh>
    <rPh sb="360" eb="361">
      <t>ショ</t>
    </rPh>
    <rPh sb="363" eb="366">
      <t>シュドウシキ</t>
    </rPh>
    <rPh sb="366" eb="368">
      <t>ケイリョウ</t>
    </rPh>
    <rPh sb="379" eb="380">
      <t>ショ</t>
    </rPh>
    <phoneticPr fontId="1"/>
  </si>
  <si>
    <t>JVCケンウッド公共産業システム</t>
    <rPh sb="8" eb="10">
      <t>コウキョウ</t>
    </rPh>
    <rPh sb="10" eb="12">
      <t>サンギョウ</t>
    </rPh>
    <phoneticPr fontId="1"/>
  </si>
  <si>
    <t>避難口C12 BL19　通路C4 BL2　通路防湿防雨C8　
　避難口音付点滅型BL8</t>
    <phoneticPr fontId="1"/>
  </si>
  <si>
    <t>蓄電池設備（GSﾕｱｻ）</t>
    <phoneticPr fontId="1"/>
  </si>
  <si>
    <t>防火扉</t>
    <rPh sb="0" eb="2">
      <t>ボウカ</t>
    </rPh>
    <rPh sb="2" eb="3">
      <t>トビラ</t>
    </rPh>
    <phoneticPr fontId="1"/>
  </si>
  <si>
    <t>○</t>
    <phoneticPr fontId="1"/>
  </si>
  <si>
    <t>煙感知器連動電動×2</t>
    <rPh sb="0" eb="1">
      <t>ケムリ</t>
    </rPh>
    <rPh sb="1" eb="4">
      <t>カンチキ</t>
    </rPh>
    <rPh sb="4" eb="6">
      <t>レンドウ</t>
    </rPh>
    <rPh sb="6" eb="8">
      <t>デンドウ</t>
    </rPh>
    <phoneticPr fontId="1"/>
  </si>
  <si>
    <t>中央保育所</t>
    <rPh sb="0" eb="2">
      <t>チュウオウ</t>
    </rPh>
    <rPh sb="2" eb="5">
      <t>ホイクショ</t>
    </rPh>
    <phoneticPr fontId="1"/>
  </si>
  <si>
    <t>屋内消火栓設備代替設備（パッケージ型消火設備PG-037）</t>
    <phoneticPr fontId="1"/>
  </si>
  <si>
    <t>能美防災P-1、FAP129A-B1、受第9-123、2005年</t>
    <phoneticPr fontId="1"/>
  </si>
  <si>
    <t>避難口誘導灯 B型音付点滅型
避難通路 C型 2基</t>
    <phoneticPr fontId="1"/>
  </si>
  <si>
    <t>本委託業務の対象となる消防用設備等は、各施設内の消防設備関連設備すべてとする
消火器3　非常警報器具</t>
    <rPh sb="40" eb="43">
      <t>ショウカキ</t>
    </rPh>
    <rPh sb="45" eb="47">
      <t>ヒジョウ</t>
    </rPh>
    <rPh sb="47" eb="49">
      <t>ケイホウ</t>
    </rPh>
    <rPh sb="49" eb="51">
      <t>キグ</t>
    </rPh>
    <phoneticPr fontId="1"/>
  </si>
  <si>
    <t>役場</t>
  </si>
  <si>
    <t>農村センター</t>
  </si>
  <si>
    <t>通浜交流館</t>
  </si>
  <si>
    <t>学校名</t>
  </si>
  <si>
    <t>感知器煙感知器光電式スポット型非蓄積</t>
    <rPh sb="0" eb="3">
      <t>カンチキ</t>
    </rPh>
    <rPh sb="3" eb="4">
      <t>ケムリ</t>
    </rPh>
    <rPh sb="4" eb="7">
      <t>カンチキ</t>
    </rPh>
    <rPh sb="7" eb="10">
      <t>コウデンシキ</t>
    </rPh>
    <rPh sb="14" eb="15">
      <t>ガタ</t>
    </rPh>
    <rPh sb="15" eb="18">
      <t>ヒチクセキ</t>
    </rPh>
    <phoneticPr fontId="1"/>
  </si>
  <si>
    <t>合計 / 感知器煙感知器光電式スポット型非蓄積</t>
  </si>
  <si>
    <t>感知器熱感知器定温式スポット型</t>
    <rPh sb="0" eb="3">
      <t>カンチキ</t>
    </rPh>
    <rPh sb="3" eb="7">
      <t>ネツカンチキ</t>
    </rPh>
    <rPh sb="7" eb="10">
      <t>テイオンシキ</t>
    </rPh>
    <rPh sb="14" eb="15">
      <t>ガタ</t>
    </rPh>
    <phoneticPr fontId="1"/>
  </si>
  <si>
    <t>基数</t>
    <rPh sb="0" eb="2">
      <t>キスウ</t>
    </rPh>
    <phoneticPr fontId="1"/>
  </si>
  <si>
    <t>タイプ</t>
    <phoneticPr fontId="1"/>
  </si>
  <si>
    <t>PL-ER80EA4</t>
    <phoneticPr fontId="10"/>
  </si>
  <si>
    <t>能力</t>
    <rPh sb="0" eb="2">
      <t>ノウリョク</t>
    </rPh>
    <phoneticPr fontId="1"/>
  </si>
  <si>
    <t>天吊</t>
    <rPh sb="1" eb="2">
      <t>ツリ</t>
    </rPh>
    <phoneticPr fontId="1"/>
  </si>
  <si>
    <t>MSZ-AXV565S-T</t>
    <phoneticPr fontId="1"/>
  </si>
  <si>
    <t>ルームエアコン</t>
    <phoneticPr fontId="1"/>
  </si>
  <si>
    <t>PC-RP140KA14</t>
    <phoneticPr fontId="1"/>
  </si>
  <si>
    <t>空冷ヒートポンプ式</t>
  </si>
  <si>
    <t>MPU-P112HA3</t>
    <phoneticPr fontId="1"/>
  </si>
  <si>
    <t>PK-RP63KA14</t>
    <phoneticPr fontId="1"/>
  </si>
  <si>
    <t>パッケージエアコン</t>
    <phoneticPr fontId="1"/>
  </si>
  <si>
    <t>F40PTEP</t>
    <phoneticPr fontId="1"/>
  </si>
  <si>
    <t>FEP63DG</t>
    <phoneticPr fontId="1"/>
  </si>
  <si>
    <t xml:space="preserve">AIC-AP562H </t>
    <phoneticPr fontId="1"/>
  </si>
  <si>
    <t/>
  </si>
  <si>
    <t>ACP-11</t>
    <phoneticPr fontId="7"/>
  </si>
  <si>
    <t>ACP-10</t>
    <phoneticPr fontId="7"/>
  </si>
  <si>
    <t>ACP-7</t>
    <phoneticPr fontId="7"/>
  </si>
  <si>
    <t>ACP-6</t>
    <phoneticPr fontId="7"/>
  </si>
  <si>
    <t>ACP-5</t>
    <phoneticPr fontId="7"/>
  </si>
  <si>
    <t>PLFY-P140BMG2</t>
    <phoneticPr fontId="7"/>
  </si>
  <si>
    <t>ACP-3</t>
    <phoneticPr fontId="7"/>
  </si>
  <si>
    <t>PUHY-RP450SDMG2-BS</t>
    <phoneticPr fontId="7"/>
  </si>
  <si>
    <t>ACP-2</t>
    <phoneticPr fontId="7"/>
  </si>
  <si>
    <t>ACP-1</t>
    <phoneticPr fontId="7"/>
  </si>
  <si>
    <t>PLFY-P140BMG2</t>
  </si>
  <si>
    <t>PLFY-P80BMG2</t>
  </si>
  <si>
    <t>PLFY-P140LMG1</t>
  </si>
  <si>
    <t>PLFY-P71BMG2</t>
  </si>
  <si>
    <t>PLFY-P45BMG2</t>
  </si>
  <si>
    <t>PLFY-P45LMG1</t>
  </si>
  <si>
    <t>PLFY-P56BMG2</t>
  </si>
  <si>
    <t>PLFY-P112BMG2</t>
  </si>
  <si>
    <t>PLFY-P90BMG2</t>
  </si>
  <si>
    <t>PDFY-P71MG1</t>
  </si>
  <si>
    <t>PLZX-ERP112EEF</t>
  </si>
  <si>
    <t>PLZ-ERP80EEF</t>
  </si>
  <si>
    <t>MSZ-GV254-W</t>
  </si>
  <si>
    <t>アドレス</t>
    <phoneticPr fontId="1"/>
  </si>
  <si>
    <t>室内機型式</t>
    <rPh sb="0" eb="3">
      <t>シツナイキ</t>
    </rPh>
    <rPh sb="3" eb="5">
      <t>カタシキ</t>
    </rPh>
    <phoneticPr fontId="1"/>
  </si>
  <si>
    <t>型式</t>
    <phoneticPr fontId="1"/>
  </si>
  <si>
    <t>用途</t>
    <rPh sb="0" eb="2">
      <t>ヨウト</t>
    </rPh>
    <phoneticPr fontId="1"/>
  </si>
  <si>
    <t>室外機 対象施設</t>
    <rPh sb="0" eb="3">
      <t>シツガイキ</t>
    </rPh>
    <rPh sb="4" eb="6">
      <t>タイショウ</t>
    </rPh>
    <rPh sb="6" eb="8">
      <t>シセツ</t>
    </rPh>
    <phoneticPr fontId="1"/>
  </si>
  <si>
    <t>室内機 対象施設</t>
    <rPh sb="0" eb="3">
      <t>シツナイキ</t>
    </rPh>
    <rPh sb="4" eb="6">
      <t>タイショウ</t>
    </rPh>
    <rPh sb="6" eb="8">
      <t>シセツ</t>
    </rPh>
    <phoneticPr fontId="1"/>
  </si>
  <si>
    <t>室内機設置方式</t>
    <rPh sb="0" eb="3">
      <t>シツナイキ</t>
    </rPh>
    <rPh sb="3" eb="7">
      <t>セッチホウシキ</t>
    </rPh>
    <phoneticPr fontId="1"/>
  </si>
  <si>
    <t>設置施設</t>
    <rPh sb="0" eb="2">
      <t>セッチ</t>
    </rPh>
    <rPh sb="2" eb="4">
      <t>シセツ</t>
    </rPh>
    <phoneticPr fontId="1"/>
  </si>
  <si>
    <t>役場本館</t>
    <rPh sb="0" eb="2">
      <t>ヤクバ</t>
    </rPh>
    <rPh sb="2" eb="4">
      <t>ホンカン</t>
    </rPh>
    <phoneticPr fontId="1"/>
  </si>
  <si>
    <t>役場別館</t>
    <rPh sb="0" eb="2">
      <t>ヤクバ</t>
    </rPh>
    <rPh sb="2" eb="4">
      <t>ベッカン</t>
    </rPh>
    <phoneticPr fontId="1"/>
  </si>
  <si>
    <t>PAC-7-1</t>
    <phoneticPr fontId="1"/>
  </si>
  <si>
    <t>PAC-1</t>
  </si>
  <si>
    <t>PUHY-P224DMG9-BS</t>
  </si>
  <si>
    <t>PAC-1-1</t>
  </si>
  <si>
    <r>
      <t xml:space="preserve">4 </t>
    </r>
    <r>
      <rPr>
        <sz val="8"/>
        <color rgb="FF000000"/>
        <rFont val="ＭＳ 明朝"/>
        <family val="1"/>
        <charset val="128"/>
      </rPr>
      <t>方向天井カセッ ト形 (スタンダード) 室内機</t>
    </r>
  </si>
  <si>
    <t>PLFY-P36HMG9</t>
  </si>
  <si>
    <t>PAC-1-2</t>
  </si>
  <si>
    <r>
      <t xml:space="preserve">4 </t>
    </r>
    <r>
      <rPr>
        <sz val="8"/>
        <color rgb="FF000000"/>
        <rFont val="ＭＳ 明朝"/>
        <family val="1"/>
        <charset val="128"/>
      </rPr>
      <t>方向天井カセット形 (スタンゲード) 室内機</t>
    </r>
  </si>
  <si>
    <t>PLFY-P56HMG9</t>
  </si>
  <si>
    <t>PAC-1-3</t>
  </si>
  <si>
    <r>
      <t>4</t>
    </r>
    <r>
      <rPr>
        <sz val="8"/>
        <color rgb="FF000000"/>
        <rFont val="ＭＳ 明朝"/>
        <family val="1"/>
        <charset val="128"/>
      </rPr>
      <t>方向天井カセット形(スタンダード)室内機</t>
    </r>
  </si>
  <si>
    <t>PLFY-P71HMG9</t>
  </si>
  <si>
    <t>PAC-2</t>
  </si>
  <si>
    <t>PUHY-P280DMG9-BS</t>
  </si>
  <si>
    <t>PAC-2-1</t>
  </si>
  <si>
    <t>PAC-2-2</t>
  </si>
  <si>
    <t>PAC-3</t>
  </si>
  <si>
    <t>PAC-3-1</t>
  </si>
  <si>
    <t>PLFY-P112HMG9</t>
  </si>
  <si>
    <t>PAC-3-2</t>
  </si>
  <si>
    <t>PLFY-P80HMG9</t>
  </si>
  <si>
    <t>PAC-4</t>
  </si>
  <si>
    <t>PAC-4-1</t>
  </si>
  <si>
    <t>PAC-4-2</t>
  </si>
  <si>
    <t>PAC-5</t>
  </si>
  <si>
    <t>PAC-5-1</t>
  </si>
  <si>
    <t>PAC-5-2</t>
  </si>
  <si>
    <t>PLFY-P90HMG9</t>
  </si>
  <si>
    <t>PAC-6</t>
  </si>
  <si>
    <t>PUHY-P335DMG9-BS</t>
  </si>
  <si>
    <t>PAC-6-1</t>
  </si>
  <si>
    <t>PAC-6-2</t>
  </si>
  <si>
    <t>PAC-7</t>
  </si>
  <si>
    <t>PLZ-ERMP45SHE3</t>
  </si>
  <si>
    <t>PL-ERP45HA2</t>
  </si>
  <si>
    <t>ビルマル室外機</t>
  </si>
  <si>
    <t>ビルマル室外機</t>
    <phoneticPr fontId="1"/>
  </si>
  <si>
    <t>台数</t>
    <rPh sb="0" eb="2">
      <t>ダイスウ</t>
    </rPh>
    <phoneticPr fontId="1"/>
  </si>
  <si>
    <t>町民健康課 ・ 玄関ホール南</t>
  </si>
  <si>
    <t>PUHY-RP450SDMG2-BS</t>
  </si>
  <si>
    <t>ACP-1-A</t>
  </si>
  <si>
    <t>玄関ホ-ル</t>
  </si>
  <si>
    <t>ACP-1-B</t>
  </si>
  <si>
    <t>町民相談室 (玄関ホール北)・ 選挙管理室</t>
  </si>
  <si>
    <t>ACP-2-A</t>
  </si>
  <si>
    <t>町民相談室 (ホール北)</t>
  </si>
  <si>
    <t>ACP-2-B</t>
  </si>
  <si>
    <t>選挙管理室</t>
  </si>
  <si>
    <t>福祉課 ・ 介護相談室 ・ 介護相談係別室 ・倉庫</t>
  </si>
  <si>
    <t>ACP-3-A</t>
  </si>
  <si>
    <t>ACP-3-B</t>
  </si>
  <si>
    <t>介護保険係別室</t>
  </si>
  <si>
    <t>ACP-3-C</t>
  </si>
  <si>
    <t>倉庫</t>
  </si>
  <si>
    <t>介護相談室</t>
  </si>
  <si>
    <t>税務課</t>
  </si>
  <si>
    <t>PUHY-RP335SDMG2-BS</t>
  </si>
  <si>
    <t>ACP-4-A</t>
  </si>
  <si>
    <t>ACP-4-B</t>
  </si>
  <si>
    <t>産業推進課 ・ 予備室</t>
  </si>
  <si>
    <t>ACP-5-A</t>
  </si>
  <si>
    <t>農地課</t>
  </si>
  <si>
    <t>ACP-5-B</t>
  </si>
  <si>
    <t>予備室</t>
  </si>
  <si>
    <t>まちづく り課・廊下</t>
  </si>
  <si>
    <t>ACP-6-A</t>
  </si>
  <si>
    <t>廊下</t>
  </si>
  <si>
    <t>総務課 ・ 副町長室 ・ 印刷室</t>
  </si>
  <si>
    <t>PUHY-RP280SDMG-BS</t>
  </si>
  <si>
    <t>ACP-7-A</t>
  </si>
  <si>
    <t>副町長室</t>
  </si>
  <si>
    <t>ACP-7-B</t>
  </si>
  <si>
    <t>総務課</t>
  </si>
  <si>
    <t>ACP-7-C</t>
  </si>
  <si>
    <t>印刷室</t>
  </si>
  <si>
    <t>町長室 ・ 応接室</t>
  </si>
  <si>
    <t>PUHY-RP224SDMG2-BS</t>
  </si>
  <si>
    <t>ACP-8-A</t>
  </si>
  <si>
    <t>応接室</t>
  </si>
  <si>
    <t>ACP-8-B</t>
  </si>
  <si>
    <t>町長室</t>
  </si>
  <si>
    <t>議場</t>
  </si>
  <si>
    <t>PUHY-RP560SDMG2-BS</t>
  </si>
  <si>
    <t>ACP-9-A</t>
  </si>
  <si>
    <t>天井ビルトイン形 室内機</t>
  </si>
  <si>
    <t>義会事務局 ・ 各委員会室 ・ 監査雪</t>
  </si>
  <si>
    <t>ACP-10-A</t>
  </si>
  <si>
    <t>議会事務局</t>
  </si>
  <si>
    <t>ACP-10-B</t>
  </si>
  <si>
    <t>議長室</t>
  </si>
  <si>
    <t>ACP-10-C</t>
  </si>
  <si>
    <t>監査委員室</t>
  </si>
  <si>
    <t>ACP-11-A</t>
  </si>
  <si>
    <t>ACP-12</t>
  </si>
  <si>
    <t>議員控室</t>
  </si>
  <si>
    <t>PUHY-ERP160SDMG2-BS</t>
  </si>
  <si>
    <t>ACP-12-A</t>
  </si>
  <si>
    <t>ACP-13</t>
  </si>
  <si>
    <t>パッケージ室外機</t>
  </si>
  <si>
    <t>PUZ-ERP112LA2-BS</t>
  </si>
  <si>
    <t>なし</t>
  </si>
  <si>
    <t>ACP-14</t>
  </si>
  <si>
    <t>会計課</t>
  </si>
  <si>
    <t>PUZ-ERP80LA2-BS</t>
  </si>
  <si>
    <t>ACP-15</t>
  </si>
  <si>
    <t>ルームエアコン室外機</t>
  </si>
  <si>
    <t>警備員室</t>
  </si>
  <si>
    <t>MSZ-GV254-W-IN</t>
  </si>
  <si>
    <t>//</t>
  </si>
  <si>
    <t>空冷ヒートボンプ インバータルームエアコン</t>
  </si>
  <si>
    <t>1F倉庫</t>
  </si>
  <si>
    <t>4 方向天井カセッ ト形 (スタンダード) 室内機</t>
  </si>
  <si>
    <t>1F ロビ-</t>
  </si>
  <si>
    <t>4 方向天井カセット形 (スタンゲード) 室内機</t>
  </si>
  <si>
    <t>1F 環境課</t>
  </si>
  <si>
    <t>4方向天井カセット形(スタンダード)室内機</t>
  </si>
  <si>
    <t>1F 第2会議室</t>
  </si>
  <si>
    <t>1F 上下水道課</t>
  </si>
  <si>
    <t>2F第3会議室</t>
  </si>
  <si>
    <t>2F建設課(東)</t>
  </si>
  <si>
    <t>2F予備室</t>
  </si>
  <si>
    <t>4 方向天井カセット形 (スタンダード) 室内機</t>
  </si>
  <si>
    <t>2F建設課(西)</t>
  </si>
  <si>
    <t>4方向天井カッ ト形 (スタンダード) 室内機</t>
  </si>
  <si>
    <t>3F書庫</t>
  </si>
  <si>
    <t>4方向天井カセット形 (スタンダード) 室内機</t>
  </si>
  <si>
    <t>3F第5会議室(東)</t>
  </si>
  <si>
    <t>3F 第4会議室</t>
  </si>
  <si>
    <t>3F第5会議室(西)</t>
  </si>
  <si>
    <t>空冷ヒートポンプ スリムER・PAC (ムーブアイセンサー360)</t>
    <phoneticPr fontId="1"/>
  </si>
  <si>
    <t>1F書庫</t>
  </si>
  <si>
    <t>4方向天井カセット形くiースクエアタイプ&gt; 室内機</t>
  </si>
  <si>
    <t>天井カセット形(4方向吹出)室内機</t>
  </si>
  <si>
    <t>天井カセット形(2方向吹出)室内機</t>
  </si>
  <si>
    <t>天井カセット形(4方向吹出)室内機    ・</t>
  </si>
  <si>
    <t>天井カセット形 (4 方向 吹出)室内機</t>
  </si>
  <si>
    <t>天井カセット形(4方向吹出)室内機</t>
    <phoneticPr fontId="7"/>
  </si>
  <si>
    <t>天井カット形(4方向吹出) 室内機</t>
  </si>
  <si>
    <t>第1委員会室</t>
    <phoneticPr fontId="1"/>
  </si>
  <si>
    <t>第2委員会室</t>
  </si>
  <si>
    <t>第3委員会室</t>
  </si>
  <si>
    <t>第2会議室</t>
  </si>
  <si>
    <t>第1会議室</t>
  </si>
  <si>
    <t>空冷ヒートボ ンプ スリムER・PAC 同時ツイン (ムーブ アイセンサー360)</t>
  </si>
  <si>
    <t>空冷ヒートボンプ スリムER・PAC (ムーブ アイセンサー360)</t>
  </si>
  <si>
    <t>室内機台数</t>
    <rPh sb="3" eb="5">
      <t>ダイスウ</t>
    </rPh>
    <phoneticPr fontId="1"/>
  </si>
  <si>
    <t>天吊?</t>
  </si>
  <si>
    <t>空調機器</t>
    <rPh sb="0" eb="2">
      <t>クウチョウ</t>
    </rPh>
    <rPh sb="2" eb="4">
      <t>キキ</t>
    </rPh>
    <phoneticPr fontId="1"/>
  </si>
  <si>
    <t>部   屋   名</t>
    <rPh sb="0" eb="1">
      <t>ブ</t>
    </rPh>
    <rPh sb="4" eb="5">
      <t>ヤ</t>
    </rPh>
    <rPh sb="8" eb="9">
      <t>メイ</t>
    </rPh>
    <phoneticPr fontId="10"/>
  </si>
  <si>
    <t>メーカー</t>
    <phoneticPr fontId="10"/>
  </si>
  <si>
    <t>プレイルーム</t>
  </si>
  <si>
    <t>ダイキン工業</t>
    <rPh sb="4" eb="6">
      <t>コウギョウ</t>
    </rPh>
    <phoneticPr fontId="10"/>
  </si>
  <si>
    <t>FHYP112P</t>
    <phoneticPr fontId="10"/>
  </si>
  <si>
    <t>RZYP224H</t>
  </si>
  <si>
    <t>星組</t>
    <rPh sb="0" eb="2">
      <t>ホシグミ</t>
    </rPh>
    <phoneticPr fontId="10"/>
  </si>
  <si>
    <t>月組</t>
    <rPh sb="0" eb="2">
      <t>ツキグミ</t>
    </rPh>
    <phoneticPr fontId="10"/>
  </si>
  <si>
    <t>東芝キヤリア</t>
    <rPh sb="0" eb="2">
      <t>トウシバ</t>
    </rPh>
    <phoneticPr fontId="10"/>
  </si>
  <si>
    <t>AIK-AP803H</t>
    <phoneticPr fontId="10"/>
  </si>
  <si>
    <t>ROA-AP1604H</t>
    <phoneticPr fontId="10"/>
  </si>
  <si>
    <t>さくら組</t>
    <rPh sb="3" eb="4">
      <t>グミ</t>
    </rPh>
    <phoneticPr fontId="10"/>
  </si>
  <si>
    <t>パナソニック</t>
    <phoneticPr fontId="10"/>
  </si>
  <si>
    <t>CS-P80K6A</t>
    <phoneticPr fontId="10"/>
  </si>
  <si>
    <t>CU-P80H6S</t>
    <phoneticPr fontId="10"/>
  </si>
  <si>
    <t>もも組</t>
    <rPh sb="2" eb="3">
      <t>グミ</t>
    </rPh>
    <phoneticPr fontId="10"/>
  </si>
  <si>
    <t>FHCP56FA</t>
    <phoneticPr fontId="10"/>
  </si>
  <si>
    <t>RZRP56BFT</t>
  </si>
  <si>
    <t>FAP80CB</t>
    <phoneticPr fontId="10"/>
  </si>
  <si>
    <t>RZYP80CBV</t>
    <phoneticPr fontId="10"/>
  </si>
  <si>
    <t>事務室</t>
    <rPh sb="0" eb="3">
      <t>ジムシツ</t>
    </rPh>
    <phoneticPr fontId="1"/>
  </si>
  <si>
    <t>F80YTRXP-W</t>
    <phoneticPr fontId="10"/>
  </si>
  <si>
    <t>R80YRXP</t>
    <phoneticPr fontId="10"/>
  </si>
  <si>
    <t>はな組</t>
    <rPh sb="2" eb="3">
      <t>グミ</t>
    </rPh>
    <phoneticPr fontId="10"/>
  </si>
  <si>
    <t>PC-RP112KA16</t>
    <phoneticPr fontId="10"/>
  </si>
  <si>
    <t>PUZ-ERP224KA13</t>
    <phoneticPr fontId="10"/>
  </si>
  <si>
    <t>ひよこ組</t>
    <rPh sb="3" eb="4">
      <t>グミ</t>
    </rPh>
    <phoneticPr fontId="10"/>
  </si>
  <si>
    <t>PK-RP80KA14</t>
    <phoneticPr fontId="10"/>
  </si>
  <si>
    <t>PUZ-ERMP80HA6</t>
    <phoneticPr fontId="10"/>
  </si>
  <si>
    <t>調理室</t>
    <rPh sb="0" eb="3">
      <t>チョウリシツ</t>
    </rPh>
    <phoneticPr fontId="1"/>
  </si>
  <si>
    <t>調理室</t>
    <rPh sb="0" eb="3">
      <t>チョウリシツ</t>
    </rPh>
    <phoneticPr fontId="10"/>
  </si>
  <si>
    <t>PC-RP140HA18</t>
    <phoneticPr fontId="10"/>
  </si>
  <si>
    <t>PUZ-ZRMP280KA2</t>
    <phoneticPr fontId="10"/>
  </si>
  <si>
    <t>休憩室</t>
    <rPh sb="0" eb="3">
      <t>キュウケイシツ</t>
    </rPh>
    <phoneticPr fontId="10"/>
  </si>
  <si>
    <t>F40FTS-W</t>
    <phoneticPr fontId="10"/>
  </si>
  <si>
    <t>R40FSV</t>
    <phoneticPr fontId="10"/>
  </si>
  <si>
    <t>倉庫</t>
    <rPh sb="0" eb="2">
      <t>ソウコ</t>
    </rPh>
    <phoneticPr fontId="10"/>
  </si>
  <si>
    <t>F63FTSV-W</t>
    <phoneticPr fontId="10"/>
  </si>
  <si>
    <t>R63FSV</t>
    <phoneticPr fontId="10"/>
  </si>
  <si>
    <t>有圧換気扇</t>
    <rPh sb="0" eb="5">
      <t>ユウアツカンキセン</t>
    </rPh>
    <phoneticPr fontId="10"/>
  </si>
  <si>
    <t>三菱電機</t>
    <rPh sb="0" eb="4">
      <t>ミツビシデンキ</t>
    </rPh>
    <phoneticPr fontId="10"/>
  </si>
  <si>
    <t>EFC-35M</t>
    <phoneticPr fontId="10"/>
  </si>
  <si>
    <t>大フード×３､小フード×１</t>
    <rPh sb="0" eb="1">
      <t>ダイ</t>
    </rPh>
    <rPh sb="7" eb="8">
      <t>ショウ</t>
    </rPh>
    <phoneticPr fontId="10"/>
  </si>
  <si>
    <t>空調用送風機</t>
    <rPh sb="0" eb="3">
      <t>クウチョウヨウ</t>
    </rPh>
    <rPh sb="3" eb="6">
      <t>ソウフウキ</t>
    </rPh>
    <phoneticPr fontId="10"/>
  </si>
  <si>
    <t>BFS-150SX</t>
    <phoneticPr fontId="10"/>
  </si>
  <si>
    <t>EFG-30K-W</t>
    <phoneticPr fontId="10"/>
  </si>
  <si>
    <t>EFC-30M</t>
    <phoneticPr fontId="10"/>
  </si>
  <si>
    <t>EFG-25K-W</t>
    <phoneticPr fontId="10"/>
  </si>
  <si>
    <t>ＷＣ１、ＷＣ４</t>
    <phoneticPr fontId="10"/>
  </si>
  <si>
    <t>ダクト用換気扇</t>
    <rPh sb="3" eb="4">
      <t>ヨウ</t>
    </rPh>
    <rPh sb="4" eb="7">
      <t>カンキセン</t>
    </rPh>
    <phoneticPr fontId="10"/>
  </si>
  <si>
    <t>VD-23ZXP6-C</t>
    <phoneticPr fontId="10"/>
  </si>
  <si>
    <t>熱交換形換気機器､WC4×2</t>
    <phoneticPr fontId="10"/>
  </si>
  <si>
    <t>ＷＣ２</t>
    <phoneticPr fontId="10"/>
  </si>
  <si>
    <t>VD-23ZX6-C</t>
    <phoneticPr fontId="10"/>
  </si>
  <si>
    <t>熱交換形換気機器</t>
  </si>
  <si>
    <t>ステージ、事務室、倉庫、ＷＣ７、下処理室</t>
    <rPh sb="5" eb="8">
      <t>ジムシツ</t>
    </rPh>
    <rPh sb="9" eb="11">
      <t>ソウコ</t>
    </rPh>
    <rPh sb="16" eb="20">
      <t>シタショリシツ</t>
    </rPh>
    <phoneticPr fontId="10"/>
  </si>
  <si>
    <t>EFG-20KA-W</t>
    <phoneticPr fontId="10"/>
  </si>
  <si>
    <t>休憩室２、ＷＣ３</t>
    <rPh sb="0" eb="3">
      <t>キュウケイシツ</t>
    </rPh>
    <phoneticPr fontId="10"/>
  </si>
  <si>
    <t>VD-18ZX6-C</t>
    <phoneticPr fontId="10"/>
  </si>
  <si>
    <t>ＷＣ５</t>
    <phoneticPr fontId="10"/>
  </si>
  <si>
    <t>パイプ用ファン</t>
    <rPh sb="3" eb="4">
      <t>ヨウ</t>
    </rPh>
    <phoneticPr fontId="10"/>
  </si>
  <si>
    <t>V-20PKS</t>
    <phoneticPr fontId="10"/>
  </si>
  <si>
    <t>調乳室</t>
    <rPh sb="0" eb="3">
      <t>チョウニュウシツ</t>
    </rPh>
    <phoneticPr fontId="10"/>
  </si>
  <si>
    <t>V-08PPK4</t>
    <phoneticPr fontId="10"/>
  </si>
  <si>
    <t>休憩室１、ＷＣ６、食品庫</t>
    <rPh sb="0" eb="3">
      <t>キュウケイシツ</t>
    </rPh>
    <rPh sb="9" eb="12">
      <t>ショクヒンコ</t>
    </rPh>
    <phoneticPr fontId="10"/>
  </si>
  <si>
    <t>VD-13ZC6-C</t>
    <phoneticPr fontId="10"/>
  </si>
  <si>
    <t>はな組、ＷＣ３前廊下</t>
    <rPh sb="2" eb="3">
      <t>グミ</t>
    </rPh>
    <rPh sb="7" eb="8">
      <t>マエ</t>
    </rPh>
    <rPh sb="8" eb="10">
      <t>ロウカ</t>
    </rPh>
    <phoneticPr fontId="10"/>
  </si>
  <si>
    <t>給気用グリル</t>
    <rPh sb="0" eb="3">
      <t>キュウキヨウ</t>
    </rPh>
    <phoneticPr fontId="10"/>
  </si>
  <si>
    <t>BFS-25G3</t>
    <phoneticPr fontId="10"/>
  </si>
  <si>
    <t>自然給気</t>
    <rPh sb="0" eb="2">
      <t>シゼン</t>
    </rPh>
    <rPh sb="2" eb="4">
      <t>キュウキ</t>
    </rPh>
    <phoneticPr fontId="10"/>
  </si>
  <si>
    <t>BFS-25WG3</t>
    <phoneticPr fontId="10"/>
  </si>
  <si>
    <t>事務室、休憩室２</t>
    <rPh sb="0" eb="3">
      <t>ジムシツ</t>
    </rPh>
    <rPh sb="4" eb="7">
      <t>キュウケイシツ</t>
    </rPh>
    <phoneticPr fontId="10"/>
  </si>
  <si>
    <t>BFS-15G3</t>
    <phoneticPr fontId="10"/>
  </si>
  <si>
    <t>プレイルーム、星組、ひよこ組</t>
    <rPh sb="7" eb="9">
      <t>ホシグミ</t>
    </rPh>
    <rPh sb="13" eb="14">
      <t>グミ</t>
    </rPh>
    <phoneticPr fontId="10"/>
  </si>
  <si>
    <t>P-23GLM4</t>
    <phoneticPr fontId="10"/>
  </si>
  <si>
    <t>P-18GLM4</t>
    <phoneticPr fontId="10"/>
  </si>
  <si>
    <t>種別</t>
    <rPh sb="0" eb="2">
      <t>シュベツ</t>
    </rPh>
    <phoneticPr fontId="1"/>
  </si>
  <si>
    <t>室内機型式</t>
    <rPh sb="3" eb="5">
      <t>カタシキ</t>
    </rPh>
    <phoneticPr fontId="10"/>
  </si>
  <si>
    <t>室外機型式</t>
    <rPh sb="0" eb="3">
      <t>シツガイキ</t>
    </rPh>
    <rPh sb="3" eb="5">
      <t>カタシキ</t>
    </rPh>
    <phoneticPr fontId="10"/>
  </si>
  <si>
    <t>室外機台数</t>
    <rPh sb="0" eb="3">
      <t>シツガイキ</t>
    </rPh>
    <rPh sb="3" eb="5">
      <t>ダイスウ</t>
    </rPh>
    <phoneticPr fontId="1"/>
  </si>
  <si>
    <t>換気機器</t>
    <phoneticPr fontId="1"/>
  </si>
  <si>
    <t>給気機器</t>
    <phoneticPr fontId="1"/>
  </si>
  <si>
    <t>プレイルーム、星組、月組、さくら組、もも組、はな組</t>
    <rPh sb="7" eb="9">
      <t>ホシグミ</t>
    </rPh>
    <rPh sb="10" eb="12">
      <t>ツキグミ</t>
    </rPh>
    <rPh sb="16" eb="17">
      <t>グミ</t>
    </rPh>
    <rPh sb="20" eb="21">
      <t>グミ</t>
    </rPh>
    <phoneticPr fontId="10"/>
  </si>
  <si>
    <t>自然給気、プレイルーム、星組 各２</t>
    <rPh sb="0" eb="2">
      <t>シゼン</t>
    </rPh>
    <rPh sb="2" eb="4">
      <t>キュウキ</t>
    </rPh>
    <phoneticPr fontId="10"/>
  </si>
  <si>
    <t>ステージ、月組、さくら組、もも組、調乳室、休憩室１、倉庫、ＷＣ４、ＷＣ７</t>
    <rPh sb="5" eb="7">
      <t>ツキグミ</t>
    </rPh>
    <rPh sb="11" eb="12">
      <t>グミ</t>
    </rPh>
    <rPh sb="15" eb="16">
      <t>グミ</t>
    </rPh>
    <rPh sb="17" eb="20">
      <t>チョウニュウシツ</t>
    </rPh>
    <phoneticPr fontId="10"/>
  </si>
  <si>
    <t>自然給気、ＷＣ４×２</t>
    <rPh sb="0" eb="2">
      <t>シゼン</t>
    </rPh>
    <rPh sb="2" eb="4">
      <t>キュウキ</t>
    </rPh>
    <phoneticPr fontId="10"/>
  </si>
  <si>
    <t>種別</t>
    <rPh sb="0" eb="2">
      <t>シュベツ</t>
    </rPh>
    <phoneticPr fontId="1"/>
  </si>
  <si>
    <t>空調機器</t>
    <rPh sb="0" eb="2">
      <t>クウチョウ</t>
    </rPh>
    <rPh sb="2" eb="4">
      <t>キキ</t>
    </rPh>
    <phoneticPr fontId="1"/>
  </si>
  <si>
    <t>換気機器</t>
    <rPh sb="0" eb="2">
      <t>カンキ</t>
    </rPh>
    <rPh sb="2" eb="4">
      <t>キキ</t>
    </rPh>
    <phoneticPr fontId="1"/>
  </si>
  <si>
    <t>R7更新予定</t>
    <rPh sb="2" eb="4">
      <t>コウシン</t>
    </rPh>
    <rPh sb="4" eb="6">
      <t>ヨテイ</t>
    </rPh>
    <phoneticPr fontId="1"/>
  </si>
  <si>
    <t>R6更新</t>
    <rPh sb="2" eb="4">
      <t>コウシン</t>
    </rPh>
    <phoneticPr fontId="1"/>
  </si>
  <si>
    <t>農村環境改善センター</t>
    <rPh sb="0" eb="2">
      <t>ノウソン</t>
    </rPh>
    <rPh sb="2" eb="4">
      <t>カンキョウ</t>
    </rPh>
    <rPh sb="4" eb="6">
      <t>カイゼン</t>
    </rPh>
    <phoneticPr fontId="1"/>
  </si>
  <si>
    <t>情報コーナー</t>
    <rPh sb="0" eb="2">
      <t>ジョウホウ</t>
    </rPh>
    <phoneticPr fontId="1"/>
  </si>
  <si>
    <t>室外機型式</t>
    <rPh sb="0" eb="3">
      <t>シツガイキ</t>
    </rPh>
    <phoneticPr fontId="1"/>
  </si>
  <si>
    <t>PUH-J224FA9</t>
    <phoneticPr fontId="1"/>
  </si>
  <si>
    <t>PUH-J140GA9</t>
    <phoneticPr fontId="1"/>
  </si>
  <si>
    <t>PCA-J112GA9</t>
    <phoneticPr fontId="1"/>
  </si>
  <si>
    <t>PCA-71GA9</t>
    <phoneticPr fontId="1"/>
  </si>
  <si>
    <t>学習室</t>
    <rPh sb="0" eb="3">
      <t>ガクシュウシツ</t>
    </rPh>
    <phoneticPr fontId="1"/>
  </si>
  <si>
    <t>PUH-J112GA9</t>
    <phoneticPr fontId="1"/>
  </si>
  <si>
    <t>PCA-J56GA9</t>
    <phoneticPr fontId="1"/>
  </si>
  <si>
    <t>PUZ-ERMP160LA11</t>
    <phoneticPr fontId="1"/>
  </si>
  <si>
    <t>PC-RP80KA17</t>
    <phoneticPr fontId="1"/>
  </si>
  <si>
    <t>和室</t>
    <rPh sb="0" eb="2">
      <t>ワシツ</t>
    </rPh>
    <phoneticPr fontId="1"/>
  </si>
  <si>
    <t>PUH-J160GA9</t>
    <phoneticPr fontId="1"/>
  </si>
  <si>
    <t>PCA-J80GA9</t>
    <phoneticPr fontId="1"/>
  </si>
  <si>
    <t>ROA-AP1404H</t>
    <phoneticPr fontId="1"/>
  </si>
  <si>
    <t>AIC-AP1404H</t>
    <phoneticPr fontId="1"/>
  </si>
  <si>
    <t>多目的ホール（体育館）</t>
    <rPh sb="0" eb="3">
      <t>タモクテキ</t>
    </rPh>
    <rPh sb="7" eb="10">
      <t>タイイクカン</t>
    </rPh>
    <phoneticPr fontId="1"/>
  </si>
  <si>
    <t>荏原冷熱システム株式会社</t>
    <rPh sb="0" eb="2">
      <t>エバラ</t>
    </rPh>
    <rPh sb="2" eb="4">
      <t>レイネツ</t>
    </rPh>
    <rPh sb="8" eb="12">
      <t>カブシキガイシャ</t>
    </rPh>
    <phoneticPr fontId="1"/>
  </si>
  <si>
    <t>SDC-U100ASSD</t>
    <phoneticPr fontId="1"/>
  </si>
  <si>
    <t>角形開放式クロスフロータイプ冷却塔（ターボ冷凍機用)</t>
    <phoneticPr fontId="1"/>
  </si>
  <si>
    <t>多目的ホール</t>
    <rPh sb="0" eb="3">
      <t>タモクテキ</t>
    </rPh>
    <phoneticPr fontId="1"/>
  </si>
  <si>
    <t>DPL100</t>
    <phoneticPr fontId="1"/>
  </si>
  <si>
    <t>情報コーナー北</t>
    <rPh sb="0" eb="2">
      <t>ジョウホウ</t>
    </rPh>
    <rPh sb="6" eb="7">
      <t>キタ</t>
    </rPh>
    <phoneticPr fontId="1"/>
  </si>
  <si>
    <t>業務内容
①　冷暖房空調機器保守点検（年２回）
②　送風機（給気・排気）保守点検（年２回）
③　フィルターユニット保守点検（年２回）
④　調理室・洗浄室　給排気口清掃（年１回・暖房シーズン）
（保守点検作業項目）
１　給気用高性能エアーフィルター薬品洗浄
２　冷暖房機ロングライフエアーフィルター薬品洗浄
３　有圧換気扇、エアカーテンの薬品洗浄
４　給気用シロッコファンベルト調整、グリス注入、電圧、電流、絶縁測定
５　冷暖房機室外機ガス漏れ点検、電圧、電流、ガス圧、絶縁測定
６　冷暖房機室内機、吸込み、吹出し温度測定、リモコン、室内機制御確認</t>
    <phoneticPr fontId="1"/>
  </si>
  <si>
    <t>天井吊型パッケージエアコン</t>
    <rPh sb="0" eb="2">
      <t>テンジョウ</t>
    </rPh>
    <rPh sb="2" eb="3">
      <t>ツリ</t>
    </rPh>
    <rPh sb="3" eb="4">
      <t>ガタ</t>
    </rPh>
    <phoneticPr fontId="1"/>
  </si>
  <si>
    <t>メーカー
（室外機）</t>
    <rPh sb="6" eb="9">
      <t>シツガイキ</t>
    </rPh>
    <phoneticPr fontId="7"/>
  </si>
  <si>
    <t>機種名
（室外機）</t>
    <rPh sb="5" eb="8">
      <t>シツガイキ</t>
    </rPh>
    <phoneticPr fontId="7"/>
  </si>
  <si>
    <t>系統
（室内機）</t>
    <rPh sb="4" eb="7">
      <t>シツナイキ</t>
    </rPh>
    <phoneticPr fontId="7"/>
  </si>
  <si>
    <t>メーカー
（室内機）</t>
    <rPh sb="6" eb="9">
      <t>シツナイキ</t>
    </rPh>
    <phoneticPr fontId="7"/>
  </si>
  <si>
    <t>機種名
（室内機）</t>
    <rPh sb="5" eb="8">
      <t>シツナイキ</t>
    </rPh>
    <phoneticPr fontId="7"/>
  </si>
  <si>
    <t>台数
（室内機）</t>
    <rPh sb="4" eb="7">
      <t>シツナイキ</t>
    </rPh>
    <phoneticPr fontId="7"/>
  </si>
  <si>
    <t>ダイキン</t>
    <phoneticPr fontId="7"/>
  </si>
  <si>
    <r>
      <rPr>
        <sz val="9"/>
        <color rgb="FF000000"/>
        <rFont val="Arial"/>
        <family val="2"/>
      </rPr>
      <t>RXYP450FA</t>
    </r>
  </si>
  <si>
    <r>
      <rPr>
        <sz val="9"/>
        <color rgb="FF000000"/>
        <rFont val="Arial"/>
        <family val="2"/>
      </rPr>
      <t>ACP-1-1</t>
    </r>
  </si>
  <si>
    <r>
      <rPr>
        <sz val="9"/>
        <color rgb="FF000000"/>
        <rFont val="Arial"/>
        <family val="2"/>
      </rPr>
      <t>FXYMP112CB</t>
    </r>
  </si>
  <si>
    <r>
      <rPr>
        <sz val="9"/>
        <color rgb="FF000000"/>
        <rFont val="Arial"/>
        <family val="2"/>
      </rPr>
      <t>ACP-1-2</t>
    </r>
  </si>
  <si>
    <r>
      <rPr>
        <sz val="9"/>
        <color rgb="FF000000"/>
        <rFont val="Arial"/>
        <family val="2"/>
      </rPr>
      <t>FXYFP112MM</t>
    </r>
  </si>
  <si>
    <r>
      <rPr>
        <sz val="9"/>
        <color rgb="FF000000"/>
        <rFont val="Arial"/>
        <family val="2"/>
      </rPr>
      <t>ACP-1-3</t>
    </r>
  </si>
  <si>
    <r>
      <rPr>
        <sz val="9"/>
        <color rgb="FF000000"/>
        <rFont val="Arial"/>
        <family val="2"/>
      </rPr>
      <t>FXYFP80MM</t>
    </r>
  </si>
  <si>
    <r>
      <rPr>
        <sz val="9"/>
        <color rgb="FF000000"/>
        <rFont val="Arial"/>
        <family val="2"/>
      </rPr>
      <t>ACP-1-4</t>
    </r>
  </si>
  <si>
    <r>
      <rPr>
        <sz val="9"/>
        <color rgb="FF000000"/>
        <rFont val="Arial"/>
        <family val="2"/>
      </rPr>
      <t>FXYKP22CB</t>
    </r>
  </si>
  <si>
    <r>
      <rPr>
        <sz val="9"/>
        <color rgb="FF000000"/>
        <rFont val="Arial"/>
        <family val="2"/>
      </rPr>
      <t>RXYP280FA</t>
    </r>
  </si>
  <si>
    <r>
      <rPr>
        <sz val="9"/>
        <color rgb="FF000000"/>
        <rFont val="Arial"/>
        <family val="2"/>
      </rPr>
      <t>ACP-2-1</t>
    </r>
  </si>
  <si>
    <r>
      <rPr>
        <sz val="9"/>
        <color rgb="FF000000"/>
        <rFont val="Arial"/>
        <family val="2"/>
      </rPr>
      <t>FXYMP140CB</t>
    </r>
  </si>
  <si>
    <r>
      <rPr>
        <sz val="9"/>
        <color rgb="FF000000"/>
        <rFont val="Arial"/>
        <family val="2"/>
      </rPr>
      <t>AGP-2-2</t>
    </r>
  </si>
  <si>
    <r>
      <rPr>
        <sz val="9"/>
        <color rgb="FF000000"/>
        <rFont val="Arial"/>
        <family val="2"/>
      </rPr>
      <t>FXYMP71CB</t>
    </r>
  </si>
  <si>
    <r>
      <rPr>
        <sz val="9"/>
        <color rgb="FF000000"/>
        <rFont val="Arial"/>
        <family val="2"/>
      </rPr>
      <t>ACP-3-1</t>
    </r>
  </si>
  <si>
    <r>
      <rPr>
        <sz val="9"/>
        <color rgb="FF000000"/>
        <rFont val="Arial"/>
        <family val="2"/>
      </rPr>
      <t>FXYTP140MC</t>
    </r>
  </si>
  <si>
    <r>
      <rPr>
        <sz val="9"/>
        <color rgb="FF000000"/>
        <rFont val="Arial"/>
        <family val="2"/>
      </rPr>
      <t>ACP-3-2</t>
    </r>
  </si>
  <si>
    <r>
      <rPr>
        <sz val="9"/>
        <color rgb="FF000000"/>
        <rFont val="Arial"/>
        <family val="2"/>
      </rPr>
      <t>FXYCP36CD</t>
    </r>
  </si>
  <si>
    <r>
      <rPr>
        <sz val="9"/>
        <color rgb="FF000000"/>
        <rFont val="Arial"/>
        <family val="2"/>
      </rPr>
      <t>ACP-3-3</t>
    </r>
  </si>
  <si>
    <r>
      <rPr>
        <sz val="9"/>
        <color rgb="FF000000"/>
        <rFont val="Arial"/>
        <family val="2"/>
      </rPr>
      <t>FXYKP28CB</t>
    </r>
  </si>
  <si>
    <r>
      <rPr>
        <sz val="9"/>
        <color rgb="FF000000"/>
        <rFont val="Arial"/>
        <family val="2"/>
      </rPr>
      <t>ACP-3-4</t>
    </r>
  </si>
  <si>
    <r>
      <rPr>
        <sz val="9"/>
        <color rgb="FF000000"/>
        <rFont val="Arial"/>
        <family val="2"/>
      </rPr>
      <t>FXYCP22CD</t>
    </r>
  </si>
  <si>
    <r>
      <rPr>
        <sz val="9"/>
        <color rgb="FF000000"/>
        <rFont val="Arial"/>
        <family val="2"/>
      </rPr>
      <t>ACP-3-5</t>
    </r>
  </si>
  <si>
    <r>
      <rPr>
        <sz val="9"/>
        <color rgb="FF000000"/>
        <rFont val="Arial"/>
        <family val="2"/>
      </rPr>
      <t>RXYP140DB</t>
    </r>
  </si>
  <si>
    <r>
      <rPr>
        <sz val="9"/>
        <color rgb="FF000000"/>
        <rFont val="Arial"/>
        <family val="2"/>
      </rPr>
      <t>ACP-4-1</t>
    </r>
  </si>
  <si>
    <r>
      <rPr>
        <sz val="9"/>
        <color rgb="FF000000"/>
        <rFont val="Arial"/>
        <family val="2"/>
      </rPr>
      <t>FXYMP90CB</t>
    </r>
  </si>
  <si>
    <r>
      <rPr>
        <sz val="9"/>
        <color rgb="FF000000"/>
        <rFont val="Arial"/>
        <family val="2"/>
      </rPr>
      <t>ACP-4-2</t>
    </r>
  </si>
  <si>
    <r>
      <rPr>
        <sz val="9"/>
        <color rgb="FF000000"/>
        <rFont val="Arial"/>
        <family val="2"/>
      </rPr>
      <t>FXYSP56DA</t>
    </r>
  </si>
  <si>
    <r>
      <rPr>
        <sz val="9"/>
        <color rgb="FF000000"/>
        <rFont val="Arial"/>
        <family val="2"/>
      </rPr>
      <t>ACP-5-1</t>
    </r>
  </si>
  <si>
    <r>
      <rPr>
        <sz val="9"/>
        <color rgb="FF000000"/>
        <rFont val="Arial"/>
        <family val="2"/>
      </rPr>
      <t>FXYFP90MM</t>
    </r>
  </si>
  <si>
    <r>
      <rPr>
        <sz val="9"/>
        <color rgb="FF000000"/>
        <rFont val="Arial"/>
        <family val="2"/>
      </rPr>
      <t>ACP-5-2</t>
    </r>
  </si>
  <si>
    <r>
      <rPr>
        <sz val="9"/>
        <color rgb="FF000000"/>
        <rFont val="Arial"/>
        <family val="2"/>
      </rPr>
      <t>FXYZP56DA</t>
    </r>
  </si>
  <si>
    <r>
      <rPr>
        <sz val="9"/>
        <color rgb="FF000000"/>
        <rFont val="Arial"/>
        <family val="2"/>
      </rPr>
      <t>ACP-5-3</t>
    </r>
  </si>
  <si>
    <r>
      <rPr>
        <sz val="9"/>
        <color rgb="FF000000"/>
        <rFont val="Arial"/>
        <family val="2"/>
      </rPr>
      <t>FXYZP22DA</t>
    </r>
  </si>
  <si>
    <r>
      <rPr>
        <sz val="9"/>
        <color rgb="FF000000"/>
        <rFont val="Arial"/>
        <family val="2"/>
      </rPr>
      <t>RXYP224FA</t>
    </r>
  </si>
  <si>
    <t>ACP-6-1</t>
    <phoneticPr fontId="7"/>
  </si>
  <si>
    <r>
      <rPr>
        <sz val="9"/>
        <color rgb="FF000000"/>
        <rFont val="Arial"/>
        <family val="2"/>
      </rPr>
      <t>FXYCP56CD</t>
    </r>
  </si>
  <si>
    <r>
      <rPr>
        <sz val="9"/>
        <color rgb="FF000000"/>
        <rFont val="Arial"/>
        <family val="2"/>
      </rPr>
      <t>ACP-6-2</t>
    </r>
  </si>
  <si>
    <r>
      <rPr>
        <sz val="9"/>
        <color rgb="FF000000"/>
        <rFont val="Arial"/>
        <family val="2"/>
      </rPr>
      <t>FXYKP36CB</t>
    </r>
  </si>
  <si>
    <r>
      <rPr>
        <sz val="9"/>
        <color rgb="FF000000"/>
        <rFont val="Arial"/>
        <family val="2"/>
      </rPr>
      <t>ACP-6-3</t>
    </r>
  </si>
  <si>
    <r>
      <rPr>
        <sz val="9"/>
        <color rgb="FF000000"/>
        <rFont val="Arial"/>
        <family val="2"/>
      </rPr>
      <t>ACP-6-4</t>
    </r>
  </si>
  <si>
    <r>
      <rPr>
        <sz val="9"/>
        <color rgb="FF000000"/>
        <rFont val="Arial"/>
        <family val="2"/>
      </rPr>
      <t>ACP-7-1</t>
    </r>
  </si>
  <si>
    <r>
      <rPr>
        <sz val="9"/>
        <color rgb="FF000000"/>
        <rFont val="Arial"/>
        <family val="2"/>
      </rPr>
      <t>FXYFP56MM</t>
    </r>
  </si>
  <si>
    <r>
      <rPr>
        <sz val="9"/>
        <color rgb="FF000000"/>
        <rFont val="Arial"/>
        <family val="2"/>
      </rPr>
      <t>ACP-7-2</t>
    </r>
  </si>
  <si>
    <r>
      <rPr>
        <sz val="9"/>
        <color rgb="FF000000"/>
        <rFont val="Arial"/>
        <family val="2"/>
      </rPr>
      <t>ACP-7-3</t>
    </r>
  </si>
  <si>
    <r>
      <rPr>
        <sz val="9"/>
        <color rgb="FF000000"/>
        <rFont val="Arial"/>
        <family val="2"/>
      </rPr>
      <t>RXYP400FA</t>
    </r>
  </si>
  <si>
    <t>ACP-8-1</t>
    <phoneticPr fontId="7"/>
  </si>
  <si>
    <r>
      <rPr>
        <sz val="9"/>
        <color rgb="FF000000"/>
        <rFont val="Arial"/>
        <family val="2"/>
      </rPr>
      <t>FXYFP140MM</t>
    </r>
  </si>
  <si>
    <r>
      <rPr>
        <sz val="9"/>
        <color rgb="FF000000"/>
        <rFont val="Arial"/>
        <family val="2"/>
      </rPr>
      <t>ACP-8-2</t>
    </r>
  </si>
  <si>
    <t>FXYKP28CB</t>
    <phoneticPr fontId="7"/>
  </si>
  <si>
    <r>
      <rPr>
        <sz val="9"/>
        <color rgb="FF000000"/>
        <rFont val="Arial"/>
        <family val="2"/>
      </rPr>
      <t>ACP-8-3</t>
    </r>
  </si>
  <si>
    <r>
      <rPr>
        <sz val="9"/>
        <color rgb="FF000000"/>
        <rFont val="Arial"/>
        <family val="2"/>
      </rPr>
      <t>ACP-9-1</t>
    </r>
  </si>
  <si>
    <r>
      <rPr>
        <sz val="9"/>
        <color rgb="FF000000"/>
        <rFont val="Arial"/>
        <family val="2"/>
      </rPr>
      <t>ACP-9-2</t>
    </r>
  </si>
  <si>
    <r>
      <rPr>
        <sz val="9"/>
        <color rgb="FF000000"/>
        <rFont val="Arial"/>
        <family val="2"/>
      </rPr>
      <t>ACP-9-4</t>
    </r>
  </si>
  <si>
    <r>
      <rPr>
        <sz val="9"/>
        <color rgb="FF000000"/>
        <rFont val="Arial"/>
        <family val="2"/>
      </rPr>
      <t>ACP-10-1</t>
    </r>
  </si>
  <si>
    <r>
      <rPr>
        <sz val="9"/>
        <color rgb="FF000000"/>
        <rFont val="Arial"/>
        <family val="2"/>
      </rPr>
      <t>FXYFP71MM</t>
    </r>
  </si>
  <si>
    <r>
      <rPr>
        <sz val="9"/>
        <color rgb="FF000000"/>
        <rFont val="Arial"/>
        <family val="2"/>
      </rPr>
      <t>ACP-10-2</t>
    </r>
  </si>
  <si>
    <r>
      <rPr>
        <sz val="9"/>
        <color rgb="FF000000"/>
        <rFont val="Arial"/>
        <family val="2"/>
      </rPr>
      <t>ACP-11-</t>
    </r>
    <r>
      <rPr>
        <sz val="9"/>
        <color rgb="FF000000"/>
        <rFont val="ＭＳ Ｐゴシック"/>
        <family val="2"/>
        <charset val="128"/>
      </rPr>
      <t>1</t>
    </r>
    <phoneticPr fontId="7"/>
  </si>
  <si>
    <t>ACP-11-2</t>
    <phoneticPr fontId="7"/>
  </si>
  <si>
    <r>
      <rPr>
        <sz val="9"/>
        <color rgb="FF000000"/>
        <rFont val="Arial"/>
        <family val="2"/>
      </rPr>
      <t>PA-1</t>
    </r>
  </si>
  <si>
    <t>SZRC40BFT</t>
    <phoneticPr fontId="7"/>
  </si>
  <si>
    <r>
      <rPr>
        <sz val="9"/>
        <color rgb="FF000000"/>
        <rFont val="Arial"/>
        <family val="2"/>
      </rPr>
      <t>PA-2</t>
    </r>
  </si>
  <si>
    <r>
      <rPr>
        <sz val="9"/>
        <color rgb="FF000000"/>
        <rFont val="Arial"/>
        <family val="2"/>
      </rPr>
      <t>SZRG40BFT</t>
    </r>
  </si>
  <si>
    <r>
      <rPr>
        <sz val="9"/>
        <color rgb="FF000000"/>
        <rFont val="Arial"/>
        <family val="2"/>
      </rPr>
      <t>PA-3</t>
    </r>
  </si>
  <si>
    <r>
      <rPr>
        <sz val="9"/>
        <color rgb="FF000000"/>
        <rFont val="Arial"/>
        <family val="2"/>
      </rPr>
      <t>SZRV160BF</t>
    </r>
  </si>
  <si>
    <r>
      <rPr>
        <sz val="9"/>
        <color rgb="FF000000"/>
        <rFont val="Arial"/>
        <family val="2"/>
      </rPr>
      <t>HEU-1</t>
    </r>
  </si>
  <si>
    <t>VAM500HS</t>
    <phoneticPr fontId="7"/>
  </si>
  <si>
    <r>
      <rPr>
        <sz val="9"/>
        <color rgb="FF000000"/>
        <rFont val="Arial"/>
        <family val="2"/>
      </rPr>
      <t>HEU-2</t>
    </r>
  </si>
  <si>
    <r>
      <rPr>
        <sz val="9"/>
        <color rgb="FF000000"/>
        <rFont val="Arial"/>
        <family val="2"/>
      </rPr>
      <t>VAM350HS</t>
    </r>
  </si>
  <si>
    <t>HEU-3</t>
    <phoneticPr fontId="7"/>
  </si>
  <si>
    <r>
      <rPr>
        <sz val="9"/>
        <color rgb="FF000000"/>
        <rFont val="Arial"/>
        <family val="2"/>
      </rPr>
      <t>VAM250HS</t>
    </r>
  </si>
  <si>
    <r>
      <rPr>
        <sz val="9"/>
        <color rgb="FF000000"/>
        <rFont val="Arial"/>
        <family val="2"/>
      </rPr>
      <t>HEU-4</t>
    </r>
  </si>
  <si>
    <r>
      <rPr>
        <sz val="9"/>
        <color rgb="FF000000"/>
        <rFont val="Arial"/>
        <family val="2"/>
      </rPr>
      <t>VAM150HS</t>
    </r>
  </si>
  <si>
    <t>ホーチキP-1
HAU-AAW30</t>
    <phoneticPr fontId="1"/>
  </si>
  <si>
    <t>室外機メーカー</t>
    <rPh sb="0" eb="3">
      <t>シツガイキ</t>
    </rPh>
    <phoneticPr fontId="1"/>
  </si>
  <si>
    <t>室内機メーカー</t>
    <rPh sb="0" eb="3">
      <t>シツナイキ</t>
    </rPh>
    <phoneticPr fontId="1"/>
  </si>
  <si>
    <t>三菱重工業株式会社</t>
    <rPh sb="0" eb="2">
      <t>ミツビシ</t>
    </rPh>
    <rPh sb="2" eb="5">
      <t>ジュウコウギョウ</t>
    </rPh>
    <rPh sb="5" eb="9">
      <t>カブシキガイシャ</t>
    </rPh>
    <phoneticPr fontId="1"/>
  </si>
  <si>
    <t>水方式セントラル空調</t>
    <rPh sb="0" eb="1">
      <t>ミズ</t>
    </rPh>
    <rPh sb="1" eb="3">
      <t>ホウシキ</t>
    </rPh>
    <rPh sb="8" eb="10">
      <t>クウチョウ</t>
    </rPh>
    <phoneticPr fontId="1"/>
  </si>
  <si>
    <t>不明</t>
    <rPh sb="0" eb="2">
      <t>フメイ</t>
    </rPh>
    <phoneticPr fontId="1"/>
  </si>
  <si>
    <t>㈱アムズ</t>
    <phoneticPr fontId="1"/>
  </si>
  <si>
    <t>東地区運動公園体育館</t>
    <rPh sb="0" eb="3">
      <t>ヒガシチク</t>
    </rPh>
    <rPh sb="3" eb="5">
      <t>ウンドウ</t>
    </rPh>
    <rPh sb="5" eb="7">
      <t>コウエン</t>
    </rPh>
    <rPh sb="7" eb="10">
      <t>タイイクカン</t>
    </rPh>
    <phoneticPr fontId="1"/>
  </si>
  <si>
    <t>東地区運動公園屋外</t>
    <rPh sb="5" eb="7">
      <t>コウエン</t>
    </rPh>
    <rPh sb="7" eb="9">
      <t>オクガイ</t>
    </rPh>
    <phoneticPr fontId="1"/>
  </si>
  <si>
    <t>日章プラント</t>
    <rPh sb="0" eb="2">
      <t>ニッショウ</t>
    </rPh>
    <phoneticPr fontId="1"/>
  </si>
  <si>
    <t>単独50人槽</t>
    <rPh sb="0" eb="2">
      <t>タンドク</t>
    </rPh>
    <rPh sb="4" eb="6">
      <t>ニンソウ</t>
    </rPh>
    <phoneticPr fontId="1"/>
  </si>
  <si>
    <t>単独槽35人槽</t>
    <rPh sb="0" eb="2">
      <t>タンドク</t>
    </rPh>
    <rPh sb="2" eb="3">
      <t>ソウ</t>
    </rPh>
    <rPh sb="5" eb="7">
      <t>ニンソウ</t>
    </rPh>
    <phoneticPr fontId="1"/>
  </si>
  <si>
    <t>単独35人槽</t>
    <rPh sb="0" eb="2">
      <t>タンドク</t>
    </rPh>
    <rPh sb="4" eb="6">
      <t>ニンソウ</t>
    </rPh>
    <phoneticPr fontId="1"/>
  </si>
  <si>
    <t>単独槽60人槽×2基</t>
    <rPh sb="0" eb="3">
      <t>タンドクソウ</t>
    </rPh>
    <rPh sb="5" eb="7">
      <t>ニンソウ</t>
    </rPh>
    <rPh sb="9" eb="10">
      <t>キ</t>
    </rPh>
    <phoneticPr fontId="1"/>
  </si>
  <si>
    <t>点検頻度</t>
    <rPh sb="0" eb="2">
      <t>テンケン</t>
    </rPh>
    <rPh sb="2" eb="4">
      <t>ヒンド</t>
    </rPh>
    <phoneticPr fontId="1"/>
  </si>
  <si>
    <t>２回/年</t>
    <rPh sb="1" eb="2">
      <t>カイ</t>
    </rPh>
    <rPh sb="3" eb="4">
      <t>ネン</t>
    </rPh>
    <phoneticPr fontId="1"/>
  </si>
  <si>
    <t xml:space="preserve">(１)　消防法（昭和２３年法律第１８６号）第１７条の３の３の規定による消防法施行令（昭和３６年政令第３７号）別表第１に掲げる消防用設備等の点検外観点検及び機能点検 年２回
①  消火器具
②  自動火災報知設備
③  屋内消火栓設備
（２）　消防用設備等点検結果報告書及び点検票作成 ２部
</t>
    <phoneticPr fontId="1"/>
  </si>
  <si>
    <t>点検仕様</t>
    <rPh sb="0" eb="2">
      <t>テンケン</t>
    </rPh>
    <rPh sb="2" eb="4">
      <t>シヨウ</t>
    </rPh>
    <phoneticPr fontId="1"/>
  </si>
  <si>
    <t>(１)　消防法（昭和２３年法律第１８６号）第１７条の３の３の規定による消防法施行令（昭和３６年政令第３７号）別表第１に掲げる消防用設備等の点検外観点検及び機能点検 年２回
①  消火器具
②  自動火災報知設備
③  屋内消火栓設備
（２）　消防用設備等点検結果報告書及び点検票作成 ２部</t>
    <phoneticPr fontId="1"/>
  </si>
  <si>
    <t>消防法施行令（昭和３６年政令第３７号）別表第１に掲げる消防用設備等に消防法（昭和２３年法律第１８６号）第１７条の３の３の規定による点検</t>
    <rPh sb="3" eb="5">
      <t>セコウ</t>
    </rPh>
    <phoneticPr fontId="1"/>
  </si>
  <si>
    <t>PC-RP140KA12</t>
    <phoneticPr fontId="1"/>
  </si>
  <si>
    <t>維持管理：2回/1か月、清掃：1回/年</t>
    <rPh sb="0" eb="4">
      <t>イジカンリ</t>
    </rPh>
    <rPh sb="6" eb="7">
      <t>カイ</t>
    </rPh>
    <rPh sb="10" eb="11">
      <t>ゲツ</t>
    </rPh>
    <rPh sb="12" eb="14">
      <t>セイソウ</t>
    </rPh>
    <rPh sb="16" eb="17">
      <t>カイ</t>
    </rPh>
    <rPh sb="18" eb="19">
      <t>ネン</t>
    </rPh>
    <phoneticPr fontId="1"/>
  </si>
  <si>
    <t>維持管理：2回/1か月、清掃：2回/年</t>
    <rPh sb="0" eb="4">
      <t>イジカンリ</t>
    </rPh>
    <rPh sb="6" eb="7">
      <t>カイ</t>
    </rPh>
    <rPh sb="10" eb="11">
      <t>ゲツ</t>
    </rPh>
    <rPh sb="12" eb="14">
      <t>セイソウ</t>
    </rPh>
    <rPh sb="16" eb="17">
      <t>カイ</t>
    </rPh>
    <rPh sb="18" eb="19">
      <t>ネン</t>
    </rPh>
    <phoneticPr fontId="1"/>
  </si>
  <si>
    <t>維持管理：1回/2か月、清掃：2回/年</t>
    <rPh sb="0" eb="4">
      <t>イジカンリ</t>
    </rPh>
    <rPh sb="6" eb="7">
      <t>カイ</t>
    </rPh>
    <rPh sb="10" eb="11">
      <t>ゲツ</t>
    </rPh>
    <rPh sb="12" eb="14">
      <t>セイソウ</t>
    </rPh>
    <rPh sb="16" eb="17">
      <t>カイ</t>
    </rPh>
    <rPh sb="18" eb="19">
      <t>ネン</t>
    </rPh>
    <phoneticPr fontId="1"/>
  </si>
  <si>
    <t>160人槽</t>
    <rPh sb="3" eb="5">
      <t>ニンソウ</t>
    </rPh>
    <phoneticPr fontId="1"/>
  </si>
  <si>
    <t>維持管理：2回/1か月、清掃：1回/年
①法に定める基準に基づくし尿浄化槽の維持管理及び清掃業務
②点検記録表及び清掃記録表の提出
※管理を行うにあたり、廃棄物の処理及び清掃に関する法律その他関係法規を厳守するとともに、環境衛生上の諸注意に留意して実施すること。</t>
    <phoneticPr fontId="1"/>
  </si>
  <si>
    <t>下水接続ポンプアップ
ポンプメーカー：新明和
CV501-F50-0.75×2台
出力0.75KW
全揚程8.5ｍ
吐出量0.2㎥/min</t>
    <rPh sb="0" eb="2">
      <t>ゲスイ</t>
    </rPh>
    <rPh sb="2" eb="4">
      <t>セツゾク</t>
    </rPh>
    <rPh sb="19" eb="22">
      <t>シンメイワ</t>
    </rPh>
    <phoneticPr fontId="1"/>
  </si>
  <si>
    <t>役場から福祉センター引き込み分を無理やり分けたもの</t>
    <rPh sb="0" eb="2">
      <t>ヤクバ</t>
    </rPh>
    <rPh sb="4" eb="6">
      <t>フクシ</t>
    </rPh>
    <rPh sb="10" eb="11">
      <t>ヒ</t>
    </rPh>
    <rPh sb="12" eb="13">
      <t>コ</t>
    </rPh>
    <rPh sb="14" eb="15">
      <t>ブン</t>
    </rPh>
    <rPh sb="16" eb="18">
      <t>ムリ</t>
    </rPh>
    <rPh sb="20" eb="21">
      <t>ワ</t>
    </rPh>
    <phoneticPr fontId="1"/>
  </si>
  <si>
    <t>M電気管理事務所</t>
    <phoneticPr fontId="1"/>
  </si>
  <si>
    <t>Y電気管理事務所</t>
    <phoneticPr fontId="1"/>
  </si>
  <si>
    <t>K電気管理事務所</t>
    <phoneticPr fontId="1"/>
  </si>
  <si>
    <t>M’電気管理事務所</t>
    <phoneticPr fontId="1"/>
  </si>
  <si>
    <t>M電機株式会社</t>
    <phoneticPr fontId="1"/>
  </si>
  <si>
    <t>有限会社T電業</t>
    <phoneticPr fontId="1"/>
  </si>
  <si>
    <t>現受託業者</t>
    <rPh sb="0" eb="3">
      <t>ゲンジュタク</t>
    </rPh>
    <rPh sb="3" eb="5">
      <t>ギョウシャ</t>
    </rPh>
    <phoneticPr fontId="1"/>
  </si>
  <si>
    <t>株式会社　M環境センタ－</t>
    <phoneticPr fontId="1"/>
  </si>
  <si>
    <t>株式会社　H</t>
    <phoneticPr fontId="1"/>
  </si>
  <si>
    <t>有限会社N設備工業</t>
    <phoneticPr fontId="1"/>
  </si>
  <si>
    <t>受託業者</t>
    <rPh sb="0" eb="2">
      <t>ジュタク</t>
    </rPh>
    <rPh sb="2" eb="4">
      <t>ギョウシャ</t>
    </rPh>
    <phoneticPr fontId="1"/>
  </si>
  <si>
    <t>株式会社I設備工業</t>
    <phoneticPr fontId="1"/>
  </si>
  <si>
    <t>有限会社A設備メンテナンス</t>
    <phoneticPr fontId="1"/>
  </si>
  <si>
    <t>受託業者</t>
    <rPh sb="0" eb="4">
      <t>ジュタクギョウシャ</t>
    </rPh>
    <phoneticPr fontId="1"/>
  </si>
  <si>
    <t>№</t>
    <phoneticPr fontId="1"/>
  </si>
  <si>
    <t>【対象設備】
  本委託業務の対象となる消防用設備等は、各学校内の消防設備関連設備すべてとする。
【安全対策】
  業務の実施に当たっては、関係法令の規定を遵守し、安全対策に充分に配慮すること。
【点検実施者】
  本委託業務の点検実施者として、法第１７条の６に規定された消防設備士又は消防設備点検資格者の免状の交付を受けている者が行う。
【業務内容】 
  消防法及び同施行令等の関係法令等の規定に基づき、次の業務を行う。 
（１）消防法第１７条の３の３の規定に基づく消防用設備等の点検及び報告 
    消防用設備等の種類及び点検内容に応じて行う点検の期間、方法及び報告書の様式は、消防庁告示（平成１６年第９号）によるものとする。 
    また、点検が完了したときには、一般財団法人宮崎県消防設備協会の発行する「点検済証」を設備等に貼付し、設備等に不具合が生じている場合は、当該個所を平面図に明記し、併せて提出するものとする。 
    ア  機器点検 … ６ヶ月に１回 
      消防用設備等の種類等に応じ、消防庁告示（昭和５０年第１４号）で定める基準に従い確認し、本告示で定める点検票を消防用設備等点検結果報告書に添付し、東児湯消防組合への報告を行うこと。
    イ  総合点検 … １年に１回
      消防用設備等の全部若しくは一部を作動させ、又は当該消防用設備等を使用することにより、当該消防用設備等の総合的な機能を消防用設備等の種類等に応じ、消防庁告示（昭和５０年第１４号）で定める基準に従い確認し、本告示指定で定める点検票を消防用設備等点検結果報告書に添付し、東児湯消防組合へ報告を行うこと。
（２）機器の不具合発生時、故障時等の緊急対応 
    機器に不具合または故障等が発生した場合は、発注者が受注者に速やかに連絡するものとする。 
    なお、機器の交換等で経費が発生した場合は、発注者の負担とする。
 業務の履行業務履行にあたっては施設管理担当者と十分に協議を行い、遺漏のない様に実施すること。
【その他】
（１）対象施設において、他委託業務及び工事がある場合、各受注業者と連携し、点検を実施する。
（２）この仕様書に記載のない事項又は疑義が生じた場合は、発注者と受注者にて協議の上決定するものとする。</t>
    <phoneticPr fontId="1"/>
  </si>
  <si>
    <t>【対象設備】
  本委託業務の対象となる消防用設備等は、各施設内の消防設備関連設備すべてとする。
【安全対策】
  業務の実施に当たっては、関係法令の規定を遵守し、安全対策に充分に配慮すること。
【点検実施者】
  本委託業務の点検実施者として、法第１７条の６に規定された消防設備士又は消防設備点検資格者の免状の交付を受けている者が行う。
【業務内容】 
  消防法及び同施行令等の関係法令等の規定に基づき、次の業務を行う。 
（１）消防法第１７条の３の３の規定に基づく消防用設備等の点検及び報告 
    消防用設備等の種類及び点検内容に応じて行う点検の期間、方法及び報告書の様式は、消防庁告示（平成１６年第９号）によるものとする。 
    また、点検が完了したときには、一般財団法人宮崎県消防設備協会の発行する「点検済証」を設備等に貼付し、設備等に不具合が生じている場合は、当該個所を平面図に明記し、併せて提出するものとする。 
    ア  機器点検 … ６ヶ月に１回 
      消防用設備等の種類等に応じ、消防庁告示（昭和５０年第１４号）で定める基準に従い確認し、本告示で定める点検票を消防用設備等点検結果報告書に添付し、東児湯消防組合への報告を行うこと。
    イ  総合点検 … １年に１回
      消防用設備等の全部若しくは一部を作動させ、又は当該消防用設備等を使用することにより、当該消防用設備等の総合的な機能を消防用設備等の種類等に応じ、消防庁告示（昭和５０年第１４号）で定める基準に従い確認し、本告示指定で定める点検票を消防用設備等点検結果報告書に添付し、東児湯消防組合へ報告を行うこと。
（２）機器の不具合発生時、故障時等の緊急対応 
    機器に不具合または故障等が発生した場合は、発注者が受注者に速やかに連絡するものとする。 
    なお、機器の交換等で経費が発生した場合は、発注者の負担とする。
業務の履行業務履行にあたっては施設管理担当者と十分に協議を行い、遺漏のない様に実施すること。
【その他】
（１）対象施設において、他委託業務及び工事がある場合、各受注業者と連携し、点検を実施する。
（２）この仕様書に記載のない事項又は疑義が生じた場合は、発注者と受注者にて協議の上決定するものとする。</t>
    <phoneticPr fontId="1"/>
  </si>
  <si>
    <t>【対象設備】
  本委託業務の対象となる消防用設備等は、施設内の消防設備関連設備すべてとする。
【安全対策】
  業務の実施に当たっては、関係法令の規定を遵守し、安全対策に充分に配慮すること。
【点検実施者】
  本委託業務の点検実施者として、法第１７条の６に規定された消防設備士又は消防設備点検資格者の免状の交付を受けている者が行う。
【業務内容】
  消防法及び同施行令等の関係法令等の規定に基づき、次の業務を行う。 
（１）消防法第１７条の３の３の規定に基づく消防用設備等の点検及び報告 
    消防用設備等の種類及び点検内容に応じて行う点検の期間、方法及び報告書の様式は、消防庁告示（平成１６年第９号）によるものとする。 
    また、点検が完了したときには、一般財団法人宮崎県消防設備協会の発行する「点検済証」を設備等に貼付し、設備等に不具合が生じている場合は、当該個所を平面図に明記し、併せて提出するものとする。 
    ア  機器点検 … ６ヶ月に１回 
      消防用設備等の種類等に応じ、消防庁告示（昭和５０年第１４号）で定める基準に従い確認し、本告示で定める点検票を消防用設備等点検結果報告書に添付し、東児湯消防組合への報告を行うこと。
    イ  総合点検 … １年に１回
      消防用設備等の全部若しくは一部を作動させ、又は当該消防用設備等を使用することにより、当該消防用設備等の総合的な機能を消防用設備等の種類等に応じ、消防庁告示（昭和５０年第１４号）で定める基準に従い確認し、本告示指定で定める点検票を消防用設備等点検結果報告書に添付し、東児湯消防組合へ報告を行うこと。
（２）機器の不具合発生時、故障時等の緊急対応 
    機器に不具合または故障等が発生した場合は、発注者が受注者に速やかに連絡するものとする。 
    なお、機器の交換等で経費が発生した場合は、発注者の負担とする。
業務の履行業務履行にあたっては施設管理担当者と十分に協議を行い、遺漏のない様に実施すること。
【その他】
（１）対象施設において、他委託業務及び工事がある場合、各受注業者と連携し、点検を実施する。
（２）この仕様書に記載のない事項又は疑義が生じた場合は、発注者と受注者にて協議の上決定するものとする。</t>
    <phoneticPr fontId="1"/>
  </si>
  <si>
    <t>【業務内容】　　
（１）	消防法に基づく消防用設備等の定期点検及び点検結果の消防長又は消防署長への報告業務
（２）	（１）に付随する機器等の保守整備に関する技術的助言
【作業時期】
（１）	実施月　１回目：７月又は８月（夏期休業期間）　２回目：３月（春期休業期間）
（２）	実施日　年度当初に年間計画書を提出するものとし、実施日に変更が生じる場合は、
　　　　実施日の１週間前までに事前協議を行うこと。
【特記事項）
（１）	消火器具や自動火災報知設備の使用期限や補修用部品の製造業者保有期限などの
更新期限や経年劣化等により生じた更新の必要性について、必要に応じ技術的助言
をすること。
【報　　告）　作業実施ごとに消防長（消防署長）に提出した点検報告書の写しを提出すること。</t>
    <phoneticPr fontId="1"/>
  </si>
  <si>
    <t>【委託内容】
 　(１)　消防法（昭和２３年法律第１８６号）第１７条の３の３の規定による　　  
　　　　 消防法施行令（昭和３６年政令第３７号）別表第１に掲げる消防用設
 　　    備等の点検
　　　　　外観（総合）点検（機能点検を含む）　　　　　　　年１回
　　　　　機能点検　　　　　　　　　　　　　　　　　　　　年１回
　　　 　 ①  消火器具
  　　　　②  自動火災報知設備
 　　　　 ③  屋内消火栓設備
  　　　　④  誘導灯
　　　　　⑤　防火扉
　　　　　⑥　自家発電設備
  （２）　消防用設備等点検結果報告書及び点検票作成　　　　　２部</t>
    <phoneticPr fontId="1"/>
  </si>
  <si>
    <t>【業務内容】
　（１）　消防法（昭和２３年法律第１８６号）第１７条の３の３の規定による消防法施行
　　　令（昭和３６年政令第３７号）別表第１に掲げる消防用設備等の点検
　　　　外観（総合）点検（機能点検を含む）　　　　　　　年１回
　　　　機能点検　　　　　　　　　　　　　　　　　　　　年１回
　　　　①　消火器具
　　　　②　自動火災報知設備
　　　　③　屋内消火栓設備
　　　　④　誘導灯
　　　　⑤　防火扉
　　　　⑥　自家発電設備
　　　　⑦　非常放送設備
　（２）　消防用設備等点検結果報告書及び点検票作成　　　　２部</t>
    <phoneticPr fontId="1"/>
  </si>
  <si>
    <t>【目的】
  本委託業務は、通浜交流館の消防用設備等について、消防法（昭和２３年法律第１８６号。以下「法」という。）第１７条の３の３の規定による点検及び報告に関する業務を実施するものである。
【安全対策】
  業務の実施に当たっては、関係法令の規定を遵守し、安全対策に充分に配慮すること。
【点検実施者】
  本委託業務の点検実施者として、法第１７条の６に規定された消防設備士又は消防設備点検資格者の免状の交付を受けている者が行う。
【業務内容】 
  消防法及び同施行令等の関係法令等の規定に基づき、次の業務を行う。 
（１）消防法第１７条の３の３の規定に基づく消防用設備等の点検及び報告 
    消防用設備等の種類及び点検内容に応じて行う点検の期間、方法及び報告書の様式は、消防庁告示（平成１６年第９号）によるものとする。 
    また、点検が完了したときには、一般財団法人宮崎県消防設備協会の発行する「点検済証」を設備等に貼付し、設備等に不具合が生じている場合は、当該個所を平面図に明記し、併せて提出するものとする。 
     ア  機器点検 … ６ヶ月に１回 
      消防用設備等の種類等に応じ、消防庁告示（昭和５０年第１４号）で定める基準に従い確認し、本告示で定める点検票を消防用設備等点検結果報告書に添付し、東児湯消防組合への報告を行うこと。
    イ  総合点検 … １年に１回
      消防用設備等の全部若しくは一部を作動させ、又は当該消防用設備等を使用することにより、当該消防用設備等の総合的な機能を消防用設備等の種類等に応じ、消防庁告示（昭和５０年第１４号）で定める基準に従い確認し、本告示指定で定める点検票を消防用設備等点検結果報告書に添付し、東児湯消防組合へ報告を行うこと。
（２）機器の不具合発生時、故障時等の緊急対応 
    機器に不具合または故障等が発生した場合は、発注者が受注者に速やかに連絡するものとする。 
    なお、機器の交換等で経費が発生した場合は、発注者の負担とする。
 業務の履行業務履行にあたっては施設管理担当者と十分に協議を行い、遺漏のない様に実施すること。
【その他】
（１）対象施設において、他委託業務及び工事がある場合、各受注業者と連携し、点検を実施する。
（２）この仕様書に記載のない事項又は疑義が生じた場合は、発注者と受注者にて協議の上決定するものとする。</t>
    <phoneticPr fontId="1"/>
  </si>
  <si>
    <t>【業務内容】
消防法の規定に基づく消防用設備保守点検
保守点検対象設備：作業所内設置１０型消火器３基
５その他
その他については、双方協議の上、決定する。</t>
    <phoneticPr fontId="1"/>
  </si>
  <si>
    <t>【委託内容】
　（１）　消防法（昭和２３年法律第１８６号）第１７条の３の３の規定による消防法施行令（昭和３６年政令第３７号）別表第１に掲げる消防用設備等の点検
ア　外観（総合）点検（機能点検を含む。）　年１回
イ　機能点検　　　　　　　　　　　　　　  年１回
　①　消火器具　粉末消火器１８個（モリタ宮田：１５、ヤマト：３）
　②　自動火災報知設備（ホーチキ）
　③　誘導灯
　④　非常電源　自家発電設備（ヤンマーエネルギーシステム）
　⑤　非常電源　蓄電池設備（GSユアサ）
　⑥　防火扉
　⑦　非常警報器具（JVCケンウッド公共産業システム）
　（２）　消防用設備等点検結果報告書及び点検表作成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</si>
</sst>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0_ &quot;V&quot;"/>
    <numFmt numFmtId="177" formatCode="0.0"/>
    <numFmt numFmtId="178" formatCode="0_ &quot;回/年&quot;"/>
    <numFmt numFmtId="179" formatCode="0.00_ &quot;㎡&quot;"/>
    <numFmt numFmtId="180" formatCode="0.00\ &quot;Kw&quot;"/>
    <numFmt numFmtId="181" formatCode="000"/>
  </numFmts>
  <fonts count="5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color theme="1"/>
      <name val="ＭＳ ゴシック"/>
      <family val="2"/>
      <charset val="128"/>
    </font>
    <font>
      <sz val="9"/>
      <color indexed="81"/>
      <name val="MS P ゴシック"/>
      <family val="3"/>
      <charset val="128"/>
    </font>
    <font>
      <b/>
      <sz val="9"/>
      <color indexed="81"/>
      <name val="MS P 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color theme="1"/>
      <name val="ＭＳ ゴシック"/>
      <family val="2"/>
      <charset val="128"/>
    </font>
    <font>
      <sz val="6"/>
      <name val="ＭＳ ゴシック"/>
      <family val="2"/>
      <charset val="128"/>
    </font>
    <font>
      <sz val="11"/>
      <color theme="1"/>
      <name val="ＭＳ ゴシック"/>
      <family val="3"/>
      <charset val="128"/>
    </font>
    <font>
      <sz val="8"/>
      <color theme="1"/>
      <name val="游ゴシック"/>
      <family val="2"/>
      <charset val="128"/>
      <scheme val="minor"/>
    </font>
    <font>
      <sz val="8"/>
      <color theme="1"/>
      <name val="游ゴシック"/>
      <family val="3"/>
      <charset val="128"/>
      <scheme val="minor"/>
    </font>
    <font>
      <sz val="12"/>
      <color theme="1"/>
      <name val="Century"/>
      <family val="1"/>
    </font>
    <font>
      <sz val="12"/>
      <color theme="1"/>
      <name val="ＭＳ 明朝"/>
      <family val="1"/>
      <charset val="128"/>
    </font>
    <font>
      <b/>
      <sz val="12"/>
      <color theme="1"/>
      <name val="ＭＳ 明朝"/>
      <family val="1"/>
      <charset val="128"/>
    </font>
    <font>
      <sz val="12"/>
      <color rgb="FFFF0000"/>
      <name val="ＭＳ 明朝"/>
      <family val="1"/>
      <charset val="128"/>
    </font>
    <font>
      <sz val="12"/>
      <color rgb="FFFF0000"/>
      <name val="Century"/>
      <family val="1"/>
    </font>
    <font>
      <b/>
      <sz val="12"/>
      <color rgb="FFFF0000"/>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sz val="11"/>
      <color theme="1"/>
      <name val="Century"/>
      <family val="1"/>
    </font>
    <font>
      <sz val="12"/>
      <color theme="1"/>
      <name val="ＭＳ Ｐ明朝"/>
      <family val="1"/>
      <charset val="128"/>
    </font>
    <font>
      <sz val="10"/>
      <name val="Arial"/>
      <family val="2"/>
    </font>
    <font>
      <sz val="10"/>
      <name val="ＭＳ 明朝"/>
      <family val="1"/>
      <charset val="128"/>
    </font>
    <font>
      <sz val="8"/>
      <color rgb="FF000000"/>
      <name val="ＭＳ 明朝"/>
      <family val="1"/>
      <charset val="128"/>
    </font>
    <font>
      <sz val="6"/>
      <color rgb="FF000000"/>
      <name val="ＭＳ 明朝"/>
      <family val="1"/>
      <charset val="128"/>
    </font>
    <font>
      <sz val="9"/>
      <color rgb="FF000000"/>
      <name val="ＭＳ 明朝"/>
      <family val="1"/>
      <charset val="128"/>
    </font>
    <font>
      <sz val="10"/>
      <color rgb="FF000000"/>
      <name val="ＭＳ 明朝"/>
      <family val="1"/>
      <charset val="128"/>
    </font>
    <font>
      <sz val="10"/>
      <color theme="0"/>
      <name val="ＭＳ 明朝"/>
      <family val="1"/>
      <charset val="128"/>
    </font>
    <font>
      <b/>
      <sz val="10"/>
      <color theme="0"/>
      <name val="ＭＳ 明朝"/>
      <family val="1"/>
      <charset val="128"/>
    </font>
    <font>
      <sz val="11"/>
      <name val="ＭＳ 明朝"/>
      <family val="1"/>
      <charset val="128"/>
    </font>
    <font>
      <sz val="12"/>
      <name val="ＭＳ 明朝"/>
      <family val="1"/>
      <charset val="128"/>
    </font>
    <font>
      <sz val="11"/>
      <color theme="0"/>
      <name val="ＭＳ 明朝"/>
      <family val="1"/>
      <charset val="128"/>
    </font>
    <font>
      <sz val="12"/>
      <color theme="0"/>
      <name val="ＭＳ 明朝"/>
      <family val="1"/>
      <charset val="128"/>
    </font>
    <font>
      <sz val="11"/>
      <color theme="0"/>
      <name val="游ゴシック"/>
      <family val="2"/>
      <charset val="128"/>
      <scheme val="minor"/>
    </font>
    <font>
      <sz val="11"/>
      <name val="ＭＳ ゴシック"/>
      <family val="3"/>
      <charset val="128"/>
    </font>
    <font>
      <sz val="9"/>
      <color rgb="FF000000"/>
      <name val="Arial"/>
      <family val="2"/>
    </font>
    <font>
      <sz val="9"/>
      <color rgb="FF000000"/>
      <name val="ＭＳ Ｐゴシック"/>
      <family val="2"/>
      <charset val="128"/>
    </font>
    <font>
      <sz val="8"/>
      <color theme="0"/>
      <name val="ＭＳ 明朝"/>
      <family val="1"/>
      <charset val="128"/>
    </font>
    <font>
      <sz val="11"/>
      <color theme="0"/>
      <name val="游ゴシック"/>
      <family val="3"/>
      <charset val="128"/>
      <scheme val="minor"/>
    </font>
    <font>
      <sz val="10"/>
      <color theme="0"/>
      <name val="游ゴシック"/>
      <family val="3"/>
      <charset val="128"/>
      <scheme val="minor"/>
    </font>
    <font>
      <sz val="8"/>
      <color theme="0"/>
      <name val="ＭＳ Ｐゴシック"/>
      <family val="2"/>
      <charset val="128"/>
    </font>
    <font>
      <sz val="8"/>
      <color theme="0"/>
      <name val="MS Mincho"/>
      <family val="1"/>
      <charset val="128"/>
    </font>
    <font>
      <sz val="8"/>
      <color theme="0"/>
      <name val="Arial"/>
      <family val="2"/>
    </font>
    <font>
      <sz val="8"/>
      <name val="ＭＳ 明朝"/>
      <family val="1"/>
      <charset val="128"/>
    </font>
    <font>
      <sz val="6"/>
      <color theme="1"/>
      <name val="ＭＳ 明朝"/>
      <family val="1"/>
      <charset val="128"/>
    </font>
    <font>
      <b/>
      <sz val="6"/>
      <color theme="1"/>
      <name val="ＭＳ ゴシック"/>
      <family val="2"/>
      <charset val="128"/>
    </font>
    <font>
      <sz val="12"/>
      <color theme="1"/>
      <name val="ＭＳ ゴシック"/>
      <family val="2"/>
      <charset val="128"/>
    </font>
    <font>
      <sz val="12"/>
      <color theme="0"/>
      <name val="游ゴシック"/>
      <family val="3"/>
      <charset val="128"/>
      <scheme val="minor"/>
    </font>
    <font>
      <sz val="12"/>
      <color theme="1"/>
      <name val="ＭＳ ゴシック"/>
      <family val="3"/>
      <charset val="128"/>
    </font>
    <font>
      <sz val="12"/>
      <color theme="1"/>
      <name val="游ゴシック"/>
      <family val="2"/>
      <charset val="128"/>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7">
    <border>
      <left/>
      <right/>
      <top/>
      <bottom/>
      <diagonal/>
    </border>
    <border>
      <left/>
      <right/>
      <top/>
      <bottom style="thin">
        <color theme="4" tint="0.39997558519241921"/>
      </bottom>
      <diagonal/>
    </border>
    <border>
      <left style="thin">
        <color auto="1"/>
      </left>
      <right style="thin">
        <color auto="1"/>
      </right>
      <top style="thin">
        <color auto="1"/>
      </top>
      <bottom style="thin">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diagonal/>
    </border>
  </borders>
  <cellStyleXfs count="5">
    <xf numFmtId="0" fontId="0" fillId="0" borderId="0">
      <alignment vertical="center"/>
    </xf>
    <xf numFmtId="38" fontId="2" fillId="0" borderId="0" applyFont="0" applyFill="0" applyBorder="0" applyAlignment="0" applyProtection="0">
      <alignment vertical="center"/>
    </xf>
    <xf numFmtId="0" fontId="6" fillId="0" borderId="0"/>
    <xf numFmtId="0" fontId="9" fillId="0" borderId="0">
      <alignment vertical="center"/>
    </xf>
    <xf numFmtId="0" fontId="25" fillId="0" borderId="0">
      <alignment vertical="center"/>
    </xf>
  </cellStyleXfs>
  <cellXfs count="165">
    <xf numFmtId="0" fontId="0" fillId="0" borderId="0" xfId="0">
      <alignment vertical="center"/>
    </xf>
    <xf numFmtId="0" fontId="0" fillId="0" borderId="0" xfId="0" applyAlignment="1">
      <alignment vertical="center" wrapText="1"/>
    </xf>
    <xf numFmtId="0" fontId="3" fillId="0" borderId="0" xfId="0" applyFont="1" applyAlignment="1">
      <alignment vertical="center" shrinkToFit="1"/>
    </xf>
    <xf numFmtId="0" fontId="0" fillId="0" borderId="0" xfId="0" applyAlignment="1">
      <alignment vertical="center" shrinkToFit="1"/>
    </xf>
    <xf numFmtId="42" fontId="0" fillId="0" borderId="0" xfId="0" applyNumberFormat="1" applyAlignment="1">
      <alignment vertical="center" shrinkToFit="1"/>
    </xf>
    <xf numFmtId="0" fontId="3" fillId="0" borderId="1" xfId="0" applyFont="1" applyBorder="1" applyAlignment="1">
      <alignment vertical="center" shrinkToFit="1"/>
    </xf>
    <xf numFmtId="0" fontId="0" fillId="0" borderId="0" xfId="0" applyAlignment="1">
      <alignment vertical="center" textRotation="45" shrinkToFit="1"/>
    </xf>
    <xf numFmtId="176" fontId="0" fillId="0" borderId="0" xfId="1" applyNumberFormat="1" applyFont="1">
      <alignment vertical="center"/>
    </xf>
    <xf numFmtId="177" fontId="0" fillId="0" borderId="0" xfId="0" applyNumberFormat="1">
      <alignment vertical="center"/>
    </xf>
    <xf numFmtId="0" fontId="3" fillId="0" borderId="0" xfId="0" applyFont="1" applyAlignment="1">
      <alignment vertical="center" wrapText="1" shrinkToFit="1"/>
    </xf>
    <xf numFmtId="0" fontId="0" fillId="0" borderId="0" xfId="0" applyAlignment="1">
      <alignment horizontal="center" vertical="center"/>
    </xf>
    <xf numFmtId="178" fontId="3" fillId="0" borderId="0" xfId="0" applyNumberFormat="1" applyFont="1" applyAlignment="1">
      <alignment vertical="center" shrinkToFit="1"/>
    </xf>
    <xf numFmtId="0" fontId="9" fillId="0" borderId="0" xfId="3">
      <alignment vertical="center"/>
    </xf>
    <xf numFmtId="0" fontId="12" fillId="0" borderId="0" xfId="0" applyFont="1">
      <alignment vertical="center"/>
    </xf>
    <xf numFmtId="0" fontId="13" fillId="0" borderId="0" xfId="0" applyFont="1" applyAlignment="1">
      <alignment vertical="center" wrapText="1"/>
    </xf>
    <xf numFmtId="0" fontId="13" fillId="0" borderId="0" xfId="0" applyFont="1" applyAlignment="1">
      <alignment vertical="top"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4"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lignment vertical="center"/>
    </xf>
    <xf numFmtId="0" fontId="21" fillId="0" borderId="0" xfId="0" applyFont="1" applyAlignment="1">
      <alignment vertical="center" wrapText="1"/>
    </xf>
    <xf numFmtId="0" fontId="20" fillId="0" borderId="0" xfId="0" applyFont="1" applyAlignment="1">
      <alignment vertical="center" wrapText="1"/>
    </xf>
    <xf numFmtId="0" fontId="22" fillId="0" borderId="0" xfId="0" applyFont="1" applyAlignment="1">
      <alignment vertical="center" wrapText="1"/>
    </xf>
    <xf numFmtId="0" fontId="0" fillId="0" borderId="0" xfId="0" pivotButton="1" applyAlignment="1">
      <alignment vertical="center" wrapText="1"/>
    </xf>
    <xf numFmtId="0" fontId="23" fillId="0" borderId="0" xfId="0" applyFont="1">
      <alignment vertical="center"/>
    </xf>
    <xf numFmtId="0" fontId="0" fillId="0" borderId="0" xfId="0" applyAlignment="1">
      <alignment vertical="top" wrapText="1"/>
    </xf>
    <xf numFmtId="0" fontId="20" fillId="0" borderId="0" xfId="0" applyFont="1" applyAlignment="1">
      <alignment horizontal="center" vertical="center"/>
    </xf>
    <xf numFmtId="0" fontId="20" fillId="0" borderId="0" xfId="0" applyFont="1" applyAlignment="1">
      <alignment vertical="center" shrinkToFit="1"/>
    </xf>
    <xf numFmtId="178" fontId="20" fillId="0" borderId="0" xfId="0" applyNumberFormat="1" applyFont="1">
      <alignment vertical="center"/>
    </xf>
    <xf numFmtId="179" fontId="20" fillId="0" borderId="0" xfId="0" applyNumberFormat="1"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left" vertical="center"/>
    </xf>
    <xf numFmtId="0" fontId="20" fillId="0" borderId="0" xfId="0" applyFont="1" applyAlignment="1">
      <alignment vertical="center" wrapText="1" shrinkToFit="1"/>
    </xf>
    <xf numFmtId="0" fontId="20" fillId="0" borderId="0" xfId="0" applyFont="1" applyAlignment="1">
      <alignment horizontal="center" vertical="center" wrapText="1" shrinkToFit="1"/>
    </xf>
    <xf numFmtId="179" fontId="20" fillId="0" borderId="0" xfId="0" applyNumberFormat="1" applyFont="1" applyAlignment="1">
      <alignment vertical="center" shrinkToFit="1"/>
    </xf>
    <xf numFmtId="0" fontId="20" fillId="0" borderId="0" xfId="0" applyFont="1" applyAlignment="1">
      <alignment horizontal="center" vertical="center" shrinkToFit="1"/>
    </xf>
    <xf numFmtId="180" fontId="0" fillId="0" borderId="0" xfId="0" applyNumberFormat="1">
      <alignment vertical="center"/>
    </xf>
    <xf numFmtId="0" fontId="26" fillId="0" borderId="0" xfId="4" applyFont="1" applyAlignment="1">
      <alignment vertical="center" wrapText="1"/>
    </xf>
    <xf numFmtId="0" fontId="26" fillId="0" borderId="0" xfId="4" applyFont="1" applyAlignment="1">
      <alignment horizontal="center" vertical="center" wrapText="1"/>
    </xf>
    <xf numFmtId="0" fontId="26" fillId="0" borderId="0" xfId="4" applyFont="1">
      <alignment vertical="center"/>
    </xf>
    <xf numFmtId="0" fontId="26" fillId="0" borderId="0" xfId="4" applyFont="1" applyAlignment="1">
      <alignment horizontal="center" vertical="center"/>
    </xf>
    <xf numFmtId="0" fontId="31" fillId="0" borderId="0" xfId="4" applyFont="1">
      <alignment vertical="center"/>
    </xf>
    <xf numFmtId="0" fontId="9" fillId="0" borderId="0" xfId="3" applyAlignment="1">
      <alignment horizontal="center" vertical="center"/>
    </xf>
    <xf numFmtId="0" fontId="15" fillId="0" borderId="0" xfId="0" applyFont="1" applyAlignment="1">
      <alignment horizontal="center" vertical="center" wrapText="1"/>
    </xf>
    <xf numFmtId="0" fontId="14" fillId="0" borderId="0" xfId="0" applyFont="1" applyAlignment="1">
      <alignment horizontal="center" vertical="center" wrapText="1"/>
    </xf>
    <xf numFmtId="180" fontId="9" fillId="0" borderId="0" xfId="3" applyNumberFormat="1">
      <alignment vertical="center"/>
    </xf>
    <xf numFmtId="0" fontId="33" fillId="0" borderId="0" xfId="0" applyFont="1" applyAlignment="1">
      <alignment horizontal="center" vertical="center"/>
    </xf>
    <xf numFmtId="0" fontId="34" fillId="0" borderId="0" xfId="0" applyFont="1" applyAlignment="1">
      <alignment horizontal="center" vertical="center" wrapText="1"/>
    </xf>
    <xf numFmtId="180" fontId="34" fillId="0" borderId="0" xfId="0" applyNumberFormat="1" applyFont="1" applyAlignment="1">
      <alignment horizontal="center" vertical="center" wrapText="1"/>
    </xf>
    <xf numFmtId="180" fontId="33" fillId="0" borderId="0" xfId="3" applyNumberFormat="1" applyFont="1">
      <alignment vertical="center"/>
    </xf>
    <xf numFmtId="0" fontId="33" fillId="0" borderId="0" xfId="3" applyFont="1">
      <alignment vertical="center"/>
    </xf>
    <xf numFmtId="0" fontId="33" fillId="0" borderId="0" xfId="0" applyFont="1">
      <alignment vertical="center"/>
    </xf>
    <xf numFmtId="0" fontId="34" fillId="0" borderId="0" xfId="0" applyFont="1" applyAlignment="1">
      <alignment horizontal="center" vertical="center"/>
    </xf>
    <xf numFmtId="180" fontId="33" fillId="0" borderId="0" xfId="0" applyNumberFormat="1" applyFont="1" applyAlignment="1">
      <alignment horizontal="center" vertical="center"/>
    </xf>
    <xf numFmtId="0" fontId="33" fillId="0" borderId="0" xfId="0" applyFont="1" applyAlignment="1">
      <alignment horizontal="center" vertical="center" wrapText="1"/>
    </xf>
    <xf numFmtId="180" fontId="33" fillId="0" borderId="0" xfId="0" applyNumberFormat="1" applyFont="1">
      <alignment vertical="center"/>
    </xf>
    <xf numFmtId="180" fontId="33" fillId="0" borderId="0" xfId="0" applyNumberFormat="1" applyFont="1" applyAlignment="1">
      <alignment vertical="center" wrapText="1"/>
    </xf>
    <xf numFmtId="0" fontId="35" fillId="0" borderId="0" xfId="0" applyFont="1" applyAlignment="1">
      <alignment horizontal="center" vertical="center"/>
    </xf>
    <xf numFmtId="0" fontId="35" fillId="0" borderId="0" xfId="3" applyFont="1" applyAlignment="1">
      <alignment horizontal="center" vertical="center"/>
    </xf>
    <xf numFmtId="0" fontId="36" fillId="0" borderId="0" xfId="0" applyFont="1" applyAlignment="1">
      <alignment horizontal="center" vertical="center" wrapText="1"/>
    </xf>
    <xf numFmtId="180" fontId="36" fillId="0" borderId="0" xfId="0" applyNumberFormat="1" applyFont="1" applyAlignment="1">
      <alignment horizontal="center" vertical="center" wrapText="1"/>
    </xf>
    <xf numFmtId="0" fontId="37" fillId="0" borderId="0" xfId="0" applyFont="1">
      <alignment vertical="center"/>
    </xf>
    <xf numFmtId="180" fontId="9" fillId="0" borderId="0" xfId="3" applyNumberFormat="1" applyAlignment="1">
      <alignment horizontal="center" vertical="center"/>
    </xf>
    <xf numFmtId="0" fontId="24" fillId="0" borderId="0" xfId="0" applyFont="1" applyAlignment="1">
      <alignment horizontal="center" vertical="center" wrapText="1"/>
    </xf>
    <xf numFmtId="0" fontId="11" fillId="0" borderId="0" xfId="3" applyFont="1">
      <alignment vertical="center"/>
    </xf>
    <xf numFmtId="0" fontId="11" fillId="0" borderId="0" xfId="3" applyFont="1" applyAlignment="1">
      <alignment horizontal="center" vertical="center"/>
    </xf>
    <xf numFmtId="0" fontId="32" fillId="2" borderId="6" xfId="4" applyFont="1" applyFill="1" applyBorder="1">
      <alignment vertical="center"/>
    </xf>
    <xf numFmtId="0" fontId="32" fillId="2" borderId="5" xfId="4" applyFont="1" applyFill="1" applyBorder="1" applyAlignment="1">
      <alignment horizontal="center" vertical="center"/>
    </xf>
    <xf numFmtId="0" fontId="32" fillId="2" borderId="5" xfId="4" applyFont="1" applyFill="1" applyBorder="1">
      <alignment vertical="center"/>
    </xf>
    <xf numFmtId="0" fontId="26" fillId="3" borderId="6" xfId="4" applyFont="1" applyFill="1" applyBorder="1">
      <alignment vertical="center"/>
    </xf>
    <xf numFmtId="0" fontId="30" fillId="3" borderId="5" xfId="4" applyFont="1" applyFill="1" applyBorder="1" applyAlignment="1">
      <alignment horizontal="center" vertical="center" wrapText="1"/>
    </xf>
    <xf numFmtId="0" fontId="30" fillId="3" borderId="5" xfId="4" applyFont="1" applyFill="1" applyBorder="1" applyAlignment="1">
      <alignment horizontal="center" vertical="center"/>
    </xf>
    <xf numFmtId="0" fontId="30" fillId="3" borderId="5" xfId="4" applyFont="1" applyFill="1" applyBorder="1" applyAlignment="1">
      <alignment horizontal="justify" vertical="center"/>
    </xf>
    <xf numFmtId="181" fontId="30" fillId="3" borderId="5" xfId="4" applyNumberFormat="1" applyFont="1" applyFill="1" applyBorder="1" applyAlignment="1">
      <alignment horizontal="center" vertical="center"/>
    </xf>
    <xf numFmtId="0" fontId="30" fillId="3" borderId="5" xfId="4" applyFont="1" applyFill="1" applyBorder="1" applyAlignment="1">
      <alignment horizontal="left" vertical="center"/>
    </xf>
    <xf numFmtId="0" fontId="26" fillId="0" borderId="6" xfId="4" applyFont="1" applyBorder="1">
      <alignment vertical="center"/>
    </xf>
    <xf numFmtId="0" fontId="30" fillId="0" borderId="5" xfId="4" applyFont="1" applyBorder="1" applyAlignment="1">
      <alignment horizontal="center" vertical="center" wrapText="1"/>
    </xf>
    <xf numFmtId="0" fontId="30" fillId="0" borderId="5" xfId="4" applyFont="1" applyBorder="1" applyAlignment="1">
      <alignment horizontal="center" vertical="center"/>
    </xf>
    <xf numFmtId="0" fontId="30" fillId="0" borderId="5" xfId="4" applyFont="1" applyBorder="1" applyAlignment="1">
      <alignment horizontal="justify" vertical="center"/>
    </xf>
    <xf numFmtId="181" fontId="30" fillId="0" borderId="5" xfId="4" applyNumberFormat="1" applyFont="1" applyBorder="1" applyAlignment="1">
      <alignment horizontal="center" vertical="center"/>
    </xf>
    <xf numFmtId="0" fontId="30" fillId="0" borderId="5" xfId="4" applyFont="1" applyBorder="1" applyAlignment="1">
      <alignment horizontal="left" vertical="center"/>
    </xf>
    <xf numFmtId="1" fontId="30" fillId="3" borderId="5" xfId="4" applyNumberFormat="1" applyFont="1" applyFill="1" applyBorder="1" applyAlignment="1">
      <alignment horizontal="center" vertical="center"/>
    </xf>
    <xf numFmtId="0" fontId="30" fillId="0" borderId="5" xfId="4" applyFont="1" applyBorder="1">
      <alignment vertical="center"/>
    </xf>
    <xf numFmtId="0" fontId="30" fillId="3" borderId="5" xfId="4" applyFont="1" applyFill="1" applyBorder="1">
      <alignment vertical="center"/>
    </xf>
    <xf numFmtId="0" fontId="26" fillId="3" borderId="5" xfId="4" applyFont="1" applyFill="1" applyBorder="1" applyAlignment="1">
      <alignment horizontal="center" vertical="center"/>
    </xf>
    <xf numFmtId="0" fontId="26" fillId="3" borderId="6" xfId="4" applyFont="1" applyFill="1" applyBorder="1" applyAlignment="1">
      <alignment vertical="center" wrapText="1"/>
    </xf>
    <xf numFmtId="0" fontId="30" fillId="3" borderId="5" xfId="4" applyFont="1" applyFill="1" applyBorder="1" applyAlignment="1">
      <alignment vertical="center" wrapText="1"/>
    </xf>
    <xf numFmtId="0" fontId="30" fillId="3" borderId="5" xfId="4" applyFont="1" applyFill="1" applyBorder="1" applyAlignment="1">
      <alignment horizontal="left" vertical="center" wrapText="1"/>
    </xf>
    <xf numFmtId="0" fontId="26" fillId="0" borderId="6" xfId="4" applyFont="1" applyBorder="1" applyAlignment="1">
      <alignment vertical="center" wrapText="1"/>
    </xf>
    <xf numFmtId="0" fontId="26" fillId="0" borderId="5" xfId="4" applyFont="1" applyBorder="1" applyAlignment="1">
      <alignment horizontal="center" vertical="center" wrapText="1"/>
    </xf>
    <xf numFmtId="0" fontId="26" fillId="0" borderId="5" xfId="4" applyFont="1" applyBorder="1" applyAlignment="1">
      <alignment vertical="center" wrapText="1"/>
    </xf>
    <xf numFmtId="0" fontId="30" fillId="0" borderId="5" xfId="4" applyFont="1" applyBorder="1" applyAlignment="1">
      <alignment horizontal="left" vertical="center" wrapText="1"/>
    </xf>
    <xf numFmtId="0" fontId="30" fillId="0" borderId="5" xfId="4" applyFont="1" applyBorder="1" applyAlignment="1">
      <alignment vertical="center" wrapText="1"/>
    </xf>
    <xf numFmtId="0" fontId="26" fillId="3" borderId="5" xfId="4" applyFont="1" applyFill="1" applyBorder="1" applyAlignment="1">
      <alignment horizontal="center" vertical="center" wrapText="1"/>
    </xf>
    <xf numFmtId="0" fontId="26" fillId="3" borderId="5" xfId="4" applyFont="1" applyFill="1" applyBorder="1" applyAlignment="1">
      <alignment vertical="center" wrapText="1"/>
    </xf>
    <xf numFmtId="0" fontId="30" fillId="0" borderId="5" xfId="0" applyFont="1" applyBorder="1" applyAlignment="1">
      <alignment horizontal="center" vertical="center" wrapText="1"/>
    </xf>
    <xf numFmtId="0" fontId="30" fillId="0" borderId="5" xfId="0" applyFont="1" applyBorder="1" applyAlignment="1">
      <alignment vertical="center" wrapText="1"/>
    </xf>
    <xf numFmtId="0" fontId="30" fillId="0" borderId="5" xfId="0" applyFont="1" applyBorder="1" applyAlignment="1">
      <alignment horizontal="left" vertical="center" wrapText="1"/>
    </xf>
    <xf numFmtId="0" fontId="30" fillId="3" borderId="5" xfId="0" applyFont="1" applyFill="1" applyBorder="1" applyAlignment="1">
      <alignment horizontal="left" vertical="center" wrapText="1"/>
    </xf>
    <xf numFmtId="0" fontId="30" fillId="3" borderId="5" xfId="0" applyFont="1" applyFill="1" applyBorder="1" applyAlignment="1">
      <alignment vertical="center" wrapText="1"/>
    </xf>
    <xf numFmtId="0" fontId="26" fillId="0" borderId="3" xfId="4" applyFont="1" applyBorder="1" applyAlignment="1">
      <alignment vertical="center" wrapText="1"/>
    </xf>
    <xf numFmtId="0" fontId="30" fillId="0" borderId="4" xfId="0" applyFont="1" applyBorder="1" applyAlignment="1">
      <alignment horizontal="center" vertical="center" wrapText="1"/>
    </xf>
    <xf numFmtId="0" fontId="30" fillId="0" borderId="4" xfId="0" applyFont="1" applyBorder="1" applyAlignment="1">
      <alignment vertical="center" wrapText="1"/>
    </xf>
    <xf numFmtId="0" fontId="30" fillId="0" borderId="4" xfId="0" applyFont="1" applyBorder="1" applyAlignment="1">
      <alignment horizontal="left" vertical="center" wrapText="1"/>
    </xf>
    <xf numFmtId="0" fontId="28" fillId="0" borderId="0" xfId="4" applyFont="1" applyAlignment="1">
      <alignment horizontal="left" vertical="center" wrapText="1"/>
    </xf>
    <xf numFmtId="0" fontId="27" fillId="0" borderId="0" xfId="4" applyFont="1" applyAlignment="1">
      <alignment vertical="center" wrapText="1"/>
    </xf>
    <xf numFmtId="0" fontId="29" fillId="0" borderId="0" xfId="4" applyFont="1" applyAlignment="1">
      <alignment vertical="center" wrapText="1"/>
    </xf>
    <xf numFmtId="1" fontId="28" fillId="0" borderId="0" xfId="4" applyNumberFormat="1" applyFont="1" applyAlignment="1">
      <alignment horizontal="center" vertical="center" wrapText="1"/>
    </xf>
    <xf numFmtId="1" fontId="29" fillId="0" borderId="0" xfId="4" applyNumberFormat="1" applyFont="1" applyAlignment="1">
      <alignment horizontal="center" vertical="center" wrapText="1"/>
    </xf>
    <xf numFmtId="0" fontId="40" fillId="0" borderId="0" xfId="4" applyFont="1" applyAlignment="1">
      <alignment horizontal="left" vertical="center"/>
    </xf>
    <xf numFmtId="0" fontId="39" fillId="0" borderId="0" xfId="4" applyFont="1" applyAlignment="1">
      <alignment horizontal="left" vertical="center"/>
    </xf>
    <xf numFmtId="0" fontId="25" fillId="0" borderId="0" xfId="4">
      <alignment vertical="center"/>
    </xf>
    <xf numFmtId="1" fontId="39" fillId="0" borderId="0" xfId="4" applyNumberFormat="1" applyFont="1" applyAlignment="1">
      <alignment horizontal="center" vertical="center"/>
    </xf>
    <xf numFmtId="0" fontId="8" fillId="0" borderId="0" xfId="0" applyFont="1">
      <alignment vertical="center"/>
    </xf>
    <xf numFmtId="0" fontId="8" fillId="0" borderId="0" xfId="2" applyFont="1" applyAlignment="1">
      <alignment vertical="center"/>
    </xf>
    <xf numFmtId="0" fontId="32" fillId="2" borderId="5" xfId="4" applyFont="1" applyFill="1" applyBorder="1" applyAlignment="1">
      <alignment vertical="center" wrapText="1"/>
    </xf>
    <xf numFmtId="179" fontId="20" fillId="0" borderId="0" xfId="0" applyNumberFormat="1" applyFont="1" applyAlignment="1">
      <alignment vertical="center" wrapText="1"/>
    </xf>
    <xf numFmtId="0" fontId="9" fillId="0" borderId="0" xfId="3">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Alignment="1">
      <alignment vertical="center" wrapText="1"/>
    </xf>
    <xf numFmtId="0" fontId="3" fillId="0" borderId="0" xfId="0" applyFont="1" applyFill="1" applyAlignment="1">
      <alignment vertical="center" shrinkToFit="1"/>
    </xf>
    <xf numFmtId="0" fontId="3" fillId="0" borderId="0" xfId="0" applyFont="1" applyFill="1" applyAlignment="1">
      <alignment vertical="center" wrapText="1" shrinkToFit="1"/>
    </xf>
    <xf numFmtId="0" fontId="41" fillId="0" borderId="0" xfId="0" applyFont="1" applyAlignment="1">
      <alignment vertical="center" wrapText="1"/>
    </xf>
    <xf numFmtId="0" fontId="38" fillId="0" borderId="0" xfId="3" applyFont="1" applyBorder="1">
      <alignment vertical="center"/>
    </xf>
    <xf numFmtId="0" fontId="11" fillId="0" borderId="0" xfId="3" applyFont="1" applyBorder="1">
      <alignment vertical="center"/>
    </xf>
    <xf numFmtId="0" fontId="11" fillId="0" borderId="0" xfId="3" applyFont="1" applyBorder="1" applyAlignment="1">
      <alignment vertical="center" wrapText="1"/>
    </xf>
    <xf numFmtId="0" fontId="38" fillId="0" borderId="0" xfId="3" applyFont="1" applyBorder="1" applyAlignment="1">
      <alignment vertical="center" wrapText="1"/>
    </xf>
    <xf numFmtId="0" fontId="30" fillId="3" borderId="5" xfId="0" applyFont="1" applyFill="1" applyBorder="1" applyAlignment="1">
      <alignment horizontal="center" vertical="center" wrapText="1"/>
    </xf>
    <xf numFmtId="0" fontId="42" fillId="0" borderId="0" xfId="0" applyFont="1">
      <alignment vertical="center"/>
    </xf>
    <xf numFmtId="0" fontId="43" fillId="0" borderId="0" xfId="4" applyFont="1" applyAlignment="1">
      <alignment horizontal="center" vertical="center" wrapText="1"/>
    </xf>
    <xf numFmtId="0" fontId="44" fillId="0" borderId="0" xfId="4" applyFont="1" applyAlignment="1">
      <alignment vertical="center" wrapText="1"/>
    </xf>
    <xf numFmtId="0" fontId="45" fillId="0" borderId="0" xfId="4" applyFont="1" applyAlignment="1">
      <alignment horizontal="center" vertical="center" wrapText="1"/>
    </xf>
    <xf numFmtId="0" fontId="44" fillId="0" borderId="0" xfId="4" applyFont="1" applyAlignment="1">
      <alignment horizontal="center" vertical="center" wrapText="1"/>
    </xf>
    <xf numFmtId="0" fontId="46" fillId="0" borderId="0" xfId="4" applyFont="1" applyAlignment="1">
      <alignment vertical="center" wrapText="1"/>
    </xf>
    <xf numFmtId="0" fontId="47" fillId="0" borderId="0" xfId="4" applyFont="1" applyAlignment="1">
      <alignment vertical="center" wrapText="1"/>
    </xf>
    <xf numFmtId="0" fontId="48" fillId="0" borderId="0" xfId="0" applyFont="1" applyAlignment="1">
      <alignment vertical="center" wrapText="1"/>
    </xf>
    <xf numFmtId="0" fontId="49" fillId="0" borderId="0" xfId="0" applyFont="1" applyAlignment="1">
      <alignment vertical="top" wrapText="1" shrinkToFit="1"/>
    </xf>
    <xf numFmtId="178" fontId="50" fillId="0" borderId="0" xfId="0" applyNumberFormat="1" applyFont="1" applyAlignment="1">
      <alignment vertical="center" wrapText="1"/>
    </xf>
    <xf numFmtId="0" fontId="51" fillId="0" borderId="0" xfId="0" applyFont="1">
      <alignment vertical="center"/>
    </xf>
    <xf numFmtId="0" fontId="51" fillId="0" borderId="0" xfId="2" applyFont="1" applyAlignment="1">
      <alignment horizontal="left" vertical="center" wrapText="1" shrinkToFit="1"/>
    </xf>
    <xf numFmtId="0" fontId="51" fillId="0" borderId="0" xfId="2" applyFont="1" applyFill="1" applyAlignment="1">
      <alignment horizontal="left" vertical="center" shrinkToFit="1"/>
    </xf>
    <xf numFmtId="0" fontId="50" fillId="0" borderId="0" xfId="0" applyFont="1" applyAlignment="1">
      <alignment vertical="center" shrinkToFit="1"/>
    </xf>
    <xf numFmtId="0" fontId="52" fillId="0" borderId="0" xfId="0" applyFont="1" applyAlignment="1">
      <alignment vertical="center" wrapText="1"/>
    </xf>
    <xf numFmtId="0" fontId="50" fillId="0" borderId="0" xfId="0" applyFont="1" applyAlignment="1">
      <alignment vertical="center" wrapText="1" shrinkToFit="1"/>
    </xf>
    <xf numFmtId="178" fontId="50" fillId="0" borderId="0" xfId="0" applyNumberFormat="1" applyFont="1" applyAlignment="1">
      <alignment vertical="center" shrinkToFit="1"/>
    </xf>
    <xf numFmtId="0" fontId="53" fillId="0" borderId="0" xfId="0" applyFont="1">
      <alignment vertical="center"/>
    </xf>
    <xf numFmtId="178" fontId="52" fillId="0" borderId="0" xfId="0" applyNumberFormat="1" applyFont="1" applyAlignment="1">
      <alignment vertical="center" shrinkToFit="1"/>
    </xf>
    <xf numFmtId="0" fontId="8" fillId="0" borderId="0" xfId="0" applyFont="1" applyAlignment="1">
      <alignment vertical="center" wrapText="1"/>
    </xf>
    <xf numFmtId="0" fontId="53" fillId="0" borderId="0" xfId="0" applyFont="1" applyAlignment="1">
      <alignment vertical="center" wrapText="1"/>
    </xf>
    <xf numFmtId="0" fontId="51" fillId="0" borderId="0" xfId="2" applyNumberFormat="1" applyFont="1" applyFill="1" applyAlignment="1">
      <alignment horizontal="left" vertical="center" shrinkToFit="1"/>
    </xf>
    <xf numFmtId="0" fontId="50" fillId="0" borderId="0" xfId="0" applyNumberFormat="1" applyFont="1" applyAlignment="1">
      <alignment vertical="center" shrinkToFit="1"/>
    </xf>
    <xf numFmtId="0" fontId="53" fillId="0" borderId="0" xfId="0" applyNumberFormat="1" applyFont="1">
      <alignment vertical="center"/>
    </xf>
    <xf numFmtId="0" fontId="26" fillId="0" borderId="5" xfId="4" applyFont="1" applyBorder="1" applyAlignment="1">
      <alignment horizontal="center" vertical="center"/>
    </xf>
    <xf numFmtId="1" fontId="30" fillId="3" borderId="5" xfId="4" applyNumberFormat="1" applyFont="1" applyFill="1" applyBorder="1" applyAlignment="1">
      <alignment horizontal="center" vertical="center" wrapText="1"/>
    </xf>
    <xf numFmtId="1" fontId="30" fillId="0" borderId="5" xfId="4" applyNumberFormat="1" applyFont="1" applyBorder="1" applyAlignment="1">
      <alignment horizontal="center" vertical="center" wrapText="1"/>
    </xf>
    <xf numFmtId="1" fontId="30" fillId="0" borderId="5" xfId="0" applyNumberFormat="1" applyFont="1" applyBorder="1" applyAlignment="1">
      <alignment horizontal="center" vertical="center" wrapText="1"/>
    </xf>
    <xf numFmtId="1" fontId="30" fillId="3" borderId="5" xfId="0" applyNumberFormat="1" applyFont="1" applyFill="1" applyBorder="1" applyAlignment="1">
      <alignment horizontal="center" vertical="center" wrapText="1"/>
    </xf>
    <xf numFmtId="1" fontId="30" fillId="0" borderId="4" xfId="0" applyNumberFormat="1" applyFont="1" applyBorder="1" applyAlignment="1">
      <alignment horizontal="center" vertical="center" wrapText="1"/>
    </xf>
    <xf numFmtId="0" fontId="43" fillId="0" borderId="0" xfId="4" applyFont="1" applyFill="1" applyAlignment="1">
      <alignment horizontal="center" vertical="center" wrapText="1"/>
    </xf>
  </cellXfs>
  <cellStyles count="5">
    <cellStyle name="桁区切り" xfId="1" builtinId="6"/>
    <cellStyle name="標準" xfId="0" builtinId="0"/>
    <cellStyle name="標準 2" xfId="2" xr:uid="{B813C51F-EBB0-400D-B3EC-DABAC8E57943}"/>
    <cellStyle name="標準 3" xfId="3" xr:uid="{30B88F1E-2D53-49C6-99B5-EFBFB14D22F7}"/>
    <cellStyle name="標準 4" xfId="4" xr:uid="{5A3041FF-C772-4098-BD1B-E90E9AF7AA63}"/>
  </cellStyles>
  <dxfs count="235">
    <dxf>
      <font>
        <b val="0"/>
        <i val="0"/>
        <strike val="0"/>
        <condense val="0"/>
        <extend val="0"/>
        <outline val="0"/>
        <shadow val="0"/>
        <u val="none"/>
        <vertAlign val="baseline"/>
        <sz val="10"/>
        <color rgb="FF000000"/>
        <name val="ＭＳ 明朝"/>
        <family val="1"/>
        <charset val="128"/>
        <scheme val="none"/>
      </font>
      <numFmt numFmtId="1" formatCode="0"/>
      <alignment horizontal="center" vertical="center"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rgb="FF000000"/>
        <name val="ＭＳ 明朝"/>
        <family val="1"/>
        <charset val="128"/>
        <scheme val="none"/>
      </font>
      <alignment horizontal="left" vertical="center"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rgb="FF000000"/>
        <name val="ＭＳ 明朝"/>
        <family val="1"/>
        <charset val="128"/>
        <scheme val="none"/>
      </font>
      <alignment horizontal="general" vertical="center"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rgb="FF000000"/>
        <name val="ＭＳ 明朝"/>
        <family val="1"/>
        <charset val="128"/>
        <scheme val="none"/>
      </font>
      <alignment horizontal="general" vertical="center"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rgb="FF000000"/>
        <name val="ＭＳ 明朝"/>
        <family val="1"/>
        <charset val="128"/>
        <scheme val="none"/>
      </font>
      <alignment horizontal="center" vertical="center"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rgb="FF000000"/>
        <name val="ＭＳ 明朝"/>
        <family val="1"/>
        <charset val="128"/>
        <scheme val="none"/>
      </font>
      <alignment horizontal="left" vertical="center"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rgb="FF000000"/>
        <name val="ＭＳ 明朝"/>
        <family val="1"/>
        <charset val="128"/>
        <scheme val="none"/>
      </font>
      <alignment horizontal="general" vertical="center"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rgb="FF000000"/>
        <name val="ＭＳ 明朝"/>
        <family val="1"/>
        <charset val="128"/>
        <scheme val="none"/>
      </font>
      <alignment horizontal="general" vertical="center"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rgb="FF000000"/>
        <name val="ＭＳ 明朝"/>
        <family val="1"/>
        <charset val="128"/>
        <scheme val="none"/>
      </font>
      <alignment horizontal="center" vertical="center"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auto="1"/>
        <name val="ＭＳ 明朝"/>
        <family val="1"/>
        <charset val="128"/>
        <scheme val="none"/>
      </font>
      <alignment horizontal="general" vertical="center" textRotation="0" wrapText="1"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0"/>
        <color auto="1"/>
        <name val="ＭＳ 明朝"/>
        <family val="1"/>
        <charset val="128"/>
        <scheme val="none"/>
      </font>
    </dxf>
    <dxf>
      <border outline="0">
        <right style="thin">
          <color theme="4" tint="0.39997558519241921"/>
        </right>
      </border>
    </dxf>
    <dxf>
      <font>
        <b val="0"/>
        <i val="0"/>
        <strike val="0"/>
        <condense val="0"/>
        <extend val="0"/>
        <outline val="0"/>
        <shadow val="0"/>
        <u val="none"/>
        <vertAlign val="baseline"/>
        <sz val="12"/>
        <color theme="1"/>
        <name val="ＭＳ ゴシック"/>
        <family val="2"/>
        <charset val="128"/>
        <scheme val="none"/>
      </font>
      <numFmt numFmtId="0" formatCode="General"/>
      <alignment horizontal="general" vertical="center" textRotation="0" wrapText="0" indent="0" justifyLastLine="0" shrinkToFit="1" readingOrder="0"/>
    </dxf>
    <dxf>
      <font>
        <b val="0"/>
        <i val="0"/>
        <strike val="0"/>
        <condense val="0"/>
        <extend val="0"/>
        <outline val="0"/>
        <shadow val="0"/>
        <u val="none"/>
        <vertAlign val="baseline"/>
        <sz val="12"/>
        <color theme="1"/>
        <name val="ＭＳ ゴシック"/>
        <family val="2"/>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12"/>
        <color theme="0"/>
        <name val="游ゴシック"/>
        <family val="3"/>
        <charset val="128"/>
        <scheme val="minor"/>
      </font>
      <alignment horizontal="left" vertical="center" textRotation="0" wrapText="0" indent="0" justifyLastLine="0" shrinkToFit="1" readingOrder="0"/>
    </dxf>
    <dxf>
      <font>
        <b val="0"/>
        <i val="0"/>
        <strike val="0"/>
        <condense val="0"/>
        <extend val="0"/>
        <outline val="0"/>
        <shadow val="0"/>
        <u val="none"/>
        <vertAlign val="baseline"/>
        <sz val="12"/>
        <color theme="1"/>
        <name val="ＭＳ ゴシック"/>
        <family val="2"/>
        <charset val="128"/>
        <scheme val="none"/>
      </font>
      <numFmt numFmtId="178" formatCode="0_ &quot;回/年&quot;"/>
      <alignment horizontal="general" vertical="center" textRotation="0" wrapText="0" indent="0" justifyLastLine="0" shrinkToFit="1" readingOrder="0"/>
    </dxf>
    <dxf>
      <font>
        <b val="0"/>
        <i val="0"/>
        <strike val="0"/>
        <condense val="0"/>
        <extend val="0"/>
        <outline val="0"/>
        <shadow val="0"/>
        <u val="none"/>
        <vertAlign val="baseline"/>
        <sz val="12"/>
        <color theme="1"/>
        <name val="ＭＳ ゴシック"/>
        <family val="2"/>
        <charset val="128"/>
        <scheme val="none"/>
      </font>
      <numFmt numFmtId="178" formatCode="0_ &quot;回/年&quot;"/>
      <alignment horizontal="general" vertical="center" textRotation="0" wrapText="0" indent="0" justifyLastLine="0" shrinkToFit="1" readingOrder="0"/>
    </dxf>
    <dxf>
      <font>
        <b val="0"/>
        <i val="0"/>
        <strike val="0"/>
        <condense val="0"/>
        <extend val="0"/>
        <outline val="0"/>
        <shadow val="0"/>
        <u val="none"/>
        <vertAlign val="baseline"/>
        <sz val="12"/>
        <color theme="1"/>
        <name val="ＭＳ ゴシック"/>
        <family val="2"/>
        <charset val="128"/>
        <scheme val="none"/>
      </font>
      <numFmt numFmtId="178" formatCode="0_ &quot;回/年&quot;"/>
      <alignment horizontal="general" vertical="center" textRotation="0" wrapText="0" indent="0" justifyLastLine="0" shrinkToFit="1" readingOrder="0"/>
    </dxf>
    <dxf>
      <font>
        <b val="0"/>
        <i val="0"/>
        <strike val="0"/>
        <condense val="0"/>
        <extend val="0"/>
        <outline val="0"/>
        <shadow val="0"/>
        <u val="none"/>
        <vertAlign val="baseline"/>
        <sz val="12"/>
        <color theme="1"/>
        <name val="ＭＳ ゴシック"/>
        <family val="2"/>
        <charset val="128"/>
        <scheme val="none"/>
      </font>
      <numFmt numFmtId="178" formatCode="0_ &quot;回/年&quot;"/>
      <alignment horizontal="general" vertical="center" textRotation="0" wrapText="0" indent="0" justifyLastLine="0" shrinkToFit="1" readingOrder="0"/>
    </dxf>
    <dxf>
      <font>
        <b val="0"/>
        <i val="0"/>
        <strike val="0"/>
        <condense val="0"/>
        <extend val="0"/>
        <outline val="0"/>
        <shadow val="0"/>
        <u val="none"/>
        <vertAlign val="baseline"/>
        <sz val="12"/>
        <color theme="1"/>
        <name val="ＭＳ ゴシック"/>
        <family val="2"/>
        <charset val="128"/>
        <scheme val="none"/>
      </font>
      <numFmt numFmtId="178" formatCode="0_ &quot;回/年&quot;"/>
      <alignment horizontal="general" vertical="center" textRotation="0" wrapText="0" indent="0" justifyLastLine="0" shrinkToFit="1" readingOrder="0"/>
    </dxf>
    <dxf>
      <font>
        <b val="0"/>
        <i val="0"/>
        <strike val="0"/>
        <condense val="0"/>
        <extend val="0"/>
        <outline val="0"/>
        <shadow val="0"/>
        <u val="none"/>
        <vertAlign val="baseline"/>
        <sz val="12"/>
        <color theme="1"/>
        <name val="ＭＳ ゴシック"/>
        <family val="2"/>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12"/>
        <color theme="1"/>
        <name val="ＭＳ ゴシック"/>
        <family val="2"/>
        <charset val="128"/>
        <scheme val="none"/>
      </font>
      <alignment horizontal="general" vertical="center" textRotation="0" wrapText="0" indent="0" justifyLastLine="0" shrinkToFit="1" readingOrder="0"/>
    </dxf>
    <dxf>
      <font>
        <b val="0"/>
        <strike val="0"/>
        <outline val="0"/>
        <shadow val="0"/>
        <u val="none"/>
        <vertAlign val="baseline"/>
        <sz val="12"/>
      </font>
    </dxf>
    <dxf>
      <font>
        <b val="0"/>
        <i val="0"/>
        <strike val="0"/>
        <condense val="0"/>
        <extend val="0"/>
        <outline val="0"/>
        <shadow val="0"/>
        <u val="none"/>
        <vertAlign val="baseline"/>
        <sz val="12"/>
        <color theme="1"/>
        <name val="ＭＳ ゴシック"/>
        <family val="2"/>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12"/>
        <color theme="1"/>
        <name val="ＭＳ ゴシック"/>
        <family val="2"/>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12"/>
        <color theme="1"/>
        <name val="ＭＳ ゴシック"/>
        <family val="2"/>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alignment horizontal="general" vertical="center" textRotation="0" wrapText="0" indent="0" justifyLastLine="0" shrinkToFit="1" readingOrder="0"/>
    </dxf>
    <dxf>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8"/>
        <color auto="1"/>
        <name val="ＭＳ 明朝"/>
        <family val="1"/>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8"/>
        <color rgb="FF000000"/>
        <name val="ＭＳ 明朝"/>
        <family val="1"/>
        <charset val="128"/>
        <scheme val="none"/>
      </font>
      <alignment horizontal="general" vertical="center" textRotation="0" wrapText="1" indent="0" justifyLastLine="0" shrinkToFit="0" readingOrder="0"/>
    </dxf>
    <dxf>
      <font>
        <strike val="0"/>
        <outline val="0"/>
        <shadow val="0"/>
        <u val="none"/>
        <vertAlign val="baseline"/>
        <sz val="8"/>
        <color theme="0"/>
      </font>
      <alignment vertical="center" textRotation="0" wrapText="1" justifyLastLine="0" shrinkToFit="0" readingOrder="0"/>
    </dxf>
    <dxf>
      <font>
        <b val="0"/>
        <i val="0"/>
        <strike val="0"/>
        <condense val="0"/>
        <extend val="0"/>
        <outline val="0"/>
        <shadow val="0"/>
        <u val="none"/>
        <vertAlign val="baseline"/>
        <sz val="10"/>
        <color theme="0"/>
        <name val="游ゴシック"/>
        <family val="3"/>
        <charset val="128"/>
        <scheme val="minor"/>
      </font>
      <alignment horizontal="center" vertical="center" textRotation="0" wrapText="1" indent="0" justifyLastLine="0" shrinkToFit="0" readingOrder="0"/>
    </dxf>
    <dxf>
      <font>
        <b val="0"/>
        <family val="3"/>
      </font>
    </dxf>
    <dxf>
      <font>
        <b val="0"/>
        <family val="3"/>
      </font>
      <border diagonalUp="0" diagonalDown="0" outline="0">
        <left style="thin">
          <color auto="1"/>
        </left>
        <right style="thin">
          <color auto="1"/>
        </right>
        <top/>
        <bottom/>
      </border>
    </dxf>
    <dxf>
      <font>
        <b val="0"/>
        <family val="3"/>
      </font>
    </dxf>
    <dxf>
      <font>
        <b val="0"/>
        <family val="3"/>
      </font>
    </dxf>
    <dxf>
      <font>
        <b val="0"/>
        <family val="3"/>
      </font>
    </dxf>
    <dxf>
      <font>
        <b val="0"/>
        <family val="3"/>
      </font>
    </dxf>
    <dxf>
      <font>
        <b val="0"/>
        <family val="3"/>
      </font>
    </dxf>
    <dxf>
      <font>
        <b val="0"/>
        <family val="3"/>
      </font>
    </dxf>
    <dxf>
      <font>
        <b val="0"/>
        <family val="3"/>
      </font>
    </dxf>
    <dxf>
      <font>
        <b val="0"/>
        <family val="3"/>
      </font>
      <alignment horizontal="general" vertical="center" textRotation="0" wrapText="1" indent="0" justifyLastLine="0" shrinkToFit="0" readingOrder="0"/>
    </dxf>
    <dxf>
      <font>
        <b val="0"/>
        <family val="3"/>
      </font>
    </dxf>
    <dxf>
      <font>
        <b val="0"/>
        <family val="3"/>
      </font>
    </dxf>
    <dxf>
      <font>
        <b val="0"/>
        <i val="0"/>
        <strike val="0"/>
        <condense val="0"/>
        <extend val="0"/>
        <outline val="0"/>
        <shadow val="0"/>
        <u val="none"/>
        <vertAlign val="baseline"/>
        <sz val="11"/>
        <color theme="1"/>
        <name val="ＭＳ 明朝"/>
        <family val="1"/>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8"/>
        <color theme="0"/>
        <name val="ＭＳ 明朝"/>
        <family val="1"/>
        <charset val="128"/>
        <scheme val="none"/>
      </font>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fill>
        <patternFill patternType="none">
          <fgColor indexed="64"/>
          <bgColor auto="1"/>
        </patternFill>
      </fill>
      <alignment horizontal="general" vertical="center" textRotation="0" wrapText="0" indent="0" justifyLastLine="0" shrinkToFit="1" readingOrder="0"/>
    </dxf>
    <dxf>
      <fill>
        <patternFill patternType="none">
          <fgColor indexed="64"/>
          <bgColor auto="1"/>
        </patternFill>
      </fill>
      <alignment horizontal="general" vertical="center" textRotation="0" wrapText="0" indent="0" justifyLastLine="0" shrinkToFit="1" readingOrder="0"/>
    </dxf>
    <dxf>
      <numFmt numFmtId="32" formatCode="_ &quot;¥&quot;* #,##0_ ;_ &quot;¥&quot;* \-#,##0_ ;_ &quot;¥&quot;* &quot;-&quot;_ ;_ @_ "/>
      <alignment horizontal="general" vertical="center" textRotation="0" wrapText="0" indent="0" justifyLastLine="0" shrinkToFit="1" readingOrder="0"/>
    </dxf>
    <dxf>
      <font>
        <b val="0"/>
        <i val="0"/>
        <strike val="0"/>
        <condense val="0"/>
        <extend val="0"/>
        <outline val="0"/>
        <shadow val="0"/>
        <u val="none"/>
        <vertAlign val="baseline"/>
        <sz val="6"/>
        <color rgb="FF000000"/>
        <name val="ＭＳ 明朝"/>
        <family val="1"/>
        <charset val="128"/>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6"/>
        <color rgb="FF000000"/>
        <name val="ＭＳ 明朝"/>
        <family val="1"/>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9"/>
        <color rgb="FF000000"/>
        <name val="ＭＳ 明朝"/>
        <family val="1"/>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9"/>
        <color rgb="FF000000"/>
        <name val="ＭＳ 明朝"/>
        <family val="1"/>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9"/>
        <color rgb="FF000000"/>
        <name val="ＭＳ 明朝"/>
        <family val="1"/>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6"/>
        <color rgb="FF000000"/>
        <name val="ＭＳ 明朝"/>
        <family val="1"/>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8"/>
        <color rgb="FF000000"/>
        <name val="ＭＳ 明朝"/>
        <family val="1"/>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8"/>
        <color rgb="FF000000"/>
        <name val="ＭＳ 明朝"/>
        <family val="1"/>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9"/>
        <color rgb="FF000000"/>
        <name val="Arial"/>
        <family val="2"/>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9"/>
        <color rgb="FF000000"/>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rgb="FF000000"/>
        <name val="ＭＳ Ｐゴシック"/>
        <family val="2"/>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9"/>
        <color rgb="FF000000"/>
        <name val="Arial"/>
        <family val="2"/>
        <scheme val="none"/>
      </font>
      <alignment horizontal="left" vertical="center" textRotation="0" wrapText="0" indent="0" justifyLastLine="0" shrinkToFit="0" readingOrder="0"/>
    </dxf>
    <dxf>
      <alignment horizontal="general" vertical="center" textRotation="0" wrapText="1" indent="0" justifyLastLine="0" shrinkToFit="0" readingOrder="0"/>
    </dxf>
    <dxf>
      <font>
        <strike val="0"/>
        <outline val="0"/>
        <shadow val="0"/>
        <u val="none"/>
        <vertAlign val="baseline"/>
        <color auto="1"/>
        <name val="ＭＳ 明朝"/>
        <family val="1"/>
        <charset val="128"/>
        <scheme val="none"/>
      </font>
    </dxf>
    <dxf>
      <font>
        <strike val="0"/>
        <outline val="0"/>
        <shadow val="0"/>
        <u val="none"/>
        <vertAlign val="baseline"/>
        <color auto="1"/>
        <name val="ＭＳ 明朝"/>
        <family val="1"/>
        <charset val="128"/>
        <scheme val="none"/>
      </font>
    </dxf>
    <dxf>
      <font>
        <b val="0"/>
        <i val="0"/>
        <strike val="0"/>
        <condense val="0"/>
        <extend val="0"/>
        <outline val="0"/>
        <shadow val="0"/>
        <u val="none"/>
        <vertAlign val="baseline"/>
        <sz val="12"/>
        <color auto="1"/>
        <name val="ＭＳ 明朝"/>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ＭＳ 明朝"/>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ＭＳ 明朝"/>
        <family val="1"/>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ＭＳ 明朝"/>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ＭＳ 明朝"/>
        <family val="1"/>
        <charset val="128"/>
        <scheme val="none"/>
      </font>
      <alignment horizontal="center" vertical="center" textRotation="0" wrapText="0" indent="0" justifyLastLine="0" shrinkToFit="0" readingOrder="0"/>
    </dxf>
    <dxf>
      <font>
        <strike val="0"/>
        <outline val="0"/>
        <shadow val="0"/>
        <u val="none"/>
        <vertAlign val="baseline"/>
        <color auto="1"/>
        <name val="ＭＳ 明朝"/>
        <family val="1"/>
        <charset val="128"/>
        <scheme val="none"/>
      </font>
      <numFmt numFmtId="180" formatCode="0.00\ &quot;Kw&quot;"/>
      <alignment horizontal="general" vertical="center" textRotation="0" wrapText="1" indent="0" justifyLastLine="0" shrinkToFit="0" readingOrder="0"/>
    </dxf>
    <dxf>
      <font>
        <b val="0"/>
        <i val="0"/>
        <strike val="0"/>
        <condense val="0"/>
        <extend val="0"/>
        <outline val="0"/>
        <shadow val="0"/>
        <u val="none"/>
        <vertAlign val="baseline"/>
        <sz val="12"/>
        <color auto="1"/>
        <name val="ＭＳ 明朝"/>
        <family val="1"/>
        <charset val="128"/>
        <scheme val="none"/>
      </font>
      <alignment horizontal="center" vertical="center" textRotation="0" wrapText="1" indent="0" justifyLastLine="0" shrinkToFit="0" readingOrder="0"/>
    </dxf>
    <dxf>
      <font>
        <strike val="0"/>
        <outline val="0"/>
        <shadow val="0"/>
        <u val="none"/>
        <vertAlign val="baseline"/>
        <color auto="1"/>
        <name val="ＭＳ 明朝"/>
        <family val="1"/>
        <charset val="128"/>
        <scheme val="none"/>
      </font>
      <alignment horizontal="center" vertical="center" textRotation="0" wrapText="1" indent="0" justifyLastLine="0" shrinkToFit="0" readingOrder="0"/>
    </dxf>
    <dxf>
      <font>
        <strike val="0"/>
        <outline val="0"/>
        <shadow val="0"/>
        <u val="none"/>
        <vertAlign val="baseline"/>
        <color auto="1"/>
        <name val="ＭＳ 明朝"/>
        <family val="1"/>
        <charset val="128"/>
        <scheme val="none"/>
      </font>
      <alignment horizontal="center" vertical="center" textRotation="0" wrapText="1" indent="0" justifyLastLine="0" shrinkToFit="0" readingOrder="0"/>
    </dxf>
    <dxf>
      <font>
        <strike val="0"/>
        <outline val="0"/>
        <shadow val="0"/>
        <u val="none"/>
        <vertAlign val="baseline"/>
        <color auto="1"/>
        <name val="ＭＳ 明朝"/>
        <family val="1"/>
        <charset val="128"/>
        <scheme val="none"/>
      </font>
      <alignment horizontal="center" vertical="center" textRotation="0" wrapText="0" indent="0" justifyLastLine="0" shrinkToFit="0" readingOrder="0"/>
    </dxf>
    <dxf>
      <font>
        <strike val="0"/>
        <outline val="0"/>
        <shadow val="0"/>
        <u val="none"/>
        <vertAlign val="baseline"/>
        <color auto="1"/>
        <name val="ＭＳ 明朝"/>
        <family val="1"/>
        <charset val="128"/>
        <scheme val="none"/>
      </font>
      <alignment horizontal="center" vertical="center" textRotation="0" wrapText="0" indent="0" justifyLastLine="0" shrinkToFit="0" readingOrder="0"/>
    </dxf>
    <dxf>
      <font>
        <strike val="0"/>
        <outline val="0"/>
        <shadow val="0"/>
        <u val="none"/>
        <vertAlign val="baseline"/>
        <color auto="1"/>
        <name val="ＭＳ 明朝"/>
        <family val="1"/>
        <charset val="128"/>
        <scheme val="none"/>
      </font>
    </dxf>
    <dxf>
      <font>
        <b val="0"/>
        <i val="0"/>
        <strike val="0"/>
        <condense val="0"/>
        <extend val="0"/>
        <outline val="0"/>
        <shadow val="0"/>
        <u val="none"/>
        <vertAlign val="baseline"/>
        <sz val="12"/>
        <color theme="0"/>
        <name val="ＭＳ 明朝"/>
        <family val="1"/>
        <charset val="128"/>
        <scheme val="none"/>
      </font>
      <alignment horizontal="center" vertical="center" textRotation="0" wrapText="1" indent="0" justifyLastLine="0" shrinkToFit="0" readingOrder="0"/>
    </dxf>
    <dxf>
      <border outline="0">
        <left style="thin">
          <color auto="1"/>
        </left>
        <right style="thin">
          <color auto="1"/>
        </right>
        <top style="thin">
          <color indexed="64"/>
        </top>
      </border>
    </dxf>
    <dxf>
      <numFmt numFmtId="180" formatCode="0.00\ &quot;Kw&quot;"/>
    </dxf>
    <dxf>
      <font>
        <b val="0"/>
        <i val="0"/>
        <strike val="0"/>
        <condense val="0"/>
        <extend val="0"/>
        <outline val="0"/>
        <shadow val="0"/>
        <u val="none"/>
        <vertAlign val="baseline"/>
        <sz val="11"/>
        <color theme="1"/>
        <name val="ＭＳ 明朝"/>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ＭＳ 明朝"/>
        <family val="1"/>
        <charset val="128"/>
        <scheme val="none"/>
      </font>
      <alignment horizontal="center" vertical="center" textRotation="0" wrapText="0" indent="0" justifyLastLine="0" shrinkToFit="1" readingOrder="0"/>
    </dxf>
    <dxf>
      <font>
        <b val="0"/>
        <i val="0"/>
        <strike val="0"/>
        <condense val="0"/>
        <extend val="0"/>
        <outline val="0"/>
        <shadow val="0"/>
        <u val="none"/>
        <vertAlign val="baseline"/>
        <sz val="11"/>
        <color theme="1"/>
        <name val="ＭＳ 明朝"/>
        <family val="1"/>
        <charset val="128"/>
        <scheme val="none"/>
      </font>
      <numFmt numFmtId="179" formatCode="0.00_ &quot;㎡&quot;"/>
      <alignment horizontal="center" vertical="center" textRotation="0" wrapText="0" indent="0" justifyLastLine="0" shrinkToFit="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shrinkToFit="1"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11"/>
        <color theme="1"/>
        <name val="ＭＳ 明朝"/>
        <family val="1"/>
        <charset val="128"/>
        <scheme val="none"/>
      </font>
      <numFmt numFmtId="178" formatCode="0_ &quot;回/年&quot;"/>
    </dxf>
    <dxf>
      <font>
        <b val="0"/>
        <i val="0"/>
        <strike val="0"/>
        <condense val="0"/>
        <extend val="0"/>
        <outline val="0"/>
        <shadow val="0"/>
        <u val="none"/>
        <vertAlign val="baseline"/>
        <sz val="11"/>
        <color theme="1"/>
        <name val="ＭＳ 明朝"/>
        <family val="1"/>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11"/>
        <color theme="1"/>
        <name val="ＭＳ 明朝"/>
        <family val="1"/>
        <charset val="128"/>
        <scheme val="none"/>
      </font>
      <alignment horizontal="center" vertical="center" textRotation="0" wrapText="0" indent="0" justifyLastLine="0" shrinkToFit="0" readingOrder="0"/>
    </dxf>
    <dxf>
      <alignment wrapText="1"/>
    </dxf>
    <dxf>
      <alignment wrapText="1"/>
    </dxf>
    <dxf>
      <alignment vertical="top"/>
    </dxf>
    <dxf>
      <alignment wrapText="1"/>
    </dxf>
    <dxf>
      <alignment wrapText="1"/>
    </dxf>
    <dxf>
      <alignment wrapText="1"/>
    </dxf>
    <dxf>
      <alignment wrapText="1"/>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8"/>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8"/>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8"/>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8"/>
        <color theme="1"/>
        <name val="ＭＳ 明朝"/>
        <family val="1"/>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8"/>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8"/>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8"/>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8"/>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8"/>
        <color theme="1"/>
        <name val="ＭＳ 明朝"/>
        <family val="1"/>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font>
        <b val="0"/>
        <i val="0"/>
        <strike val="0"/>
        <condense val="0"/>
        <extend val="0"/>
        <outline val="0"/>
        <shadow val="0"/>
        <u val="none"/>
        <vertAlign val="baseline"/>
        <sz val="11"/>
        <color theme="1"/>
        <name val="ＭＳ 明朝"/>
        <family val="1"/>
        <charset val="128"/>
        <scheme val="none"/>
      </font>
      <alignment horizontal="general" vertical="center" textRotation="0" wrapText="1" indent="0" justifyLastLine="0" readingOrder="0"/>
    </dxf>
    <dxf>
      <numFmt numFmtId="32" formatCode="_ &quot;¥&quot;* #,##0_ ;_ &quot;¥&quot;* \-#,##0_ ;_ &quot;¥&quot;* &quot;-&quot;_ ;_ @_ "/>
      <alignment horizontal="general" vertical="center" textRotation="0" wrapText="0" indent="0" justifyLastLine="0" shrinkToFit="1" readingOrder="0"/>
    </dxf>
    <dxf>
      <numFmt numFmtId="32" formatCode="_ &quot;¥&quot;* #,##0_ ;_ &quot;¥&quot;* \-#,##0_ ;_ &quot;¥&quot;* &quot;-&quot;_ ;_ @_ "/>
      <alignment horizontal="general" vertical="center" textRotation="0" wrapText="0" indent="0" justifyLastLine="0" shrinkToFit="1" readingOrder="0"/>
    </dxf>
    <dxf>
      <alignment horizontal="general" vertical="center" textRotation="0" wrapText="0" indent="0" justifyLastLine="0" shrinkToFit="1" readingOrder="0"/>
    </dxf>
    <dxf>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val="0"/>
        <i val="0"/>
        <strike val="0"/>
        <outline val="0"/>
        <shadow val="0"/>
        <u val="none"/>
        <vertAlign val="baseline"/>
        <sz val="8"/>
        <color theme="1"/>
        <name val="游ゴシック"/>
        <family val="3"/>
        <charset val="128"/>
        <scheme val="minor"/>
      </font>
    </dxf>
    <dxf>
      <alignment horizontal="general" vertical="center" textRotation="0" wrapText="0" indent="0" justifyLastLine="0" shrinkToFit="1" readingOrder="0"/>
    </dxf>
    <dxf>
      <alignment horizontal="general" vertical="center" textRotation="0" wrapText="0" indent="0" justifyLastLine="0" shrinkToFit="1" readingOrder="0"/>
    </dxf>
    <dxf>
      <alignment horizontal="general" vertical="center" textRotation="0" wrapText="0" indent="0" justifyLastLine="0" shrinkToFit="1" readingOrder="0"/>
    </dxf>
    <dxf>
      <alignment horizontal="general" vertical="center" textRotation="0" wrapText="0" indent="0" justifyLastLine="0" shrinkToFit="1" readingOrder="0"/>
    </dxf>
    <dxf>
      <alignment horizontal="general" vertical="center" textRotation="0" wrapText="0" indent="0" justifyLastLine="0" shrinkToFit="1" readingOrder="0"/>
    </dxf>
    <dxf>
      <alignment horizontal="general" vertical="center" textRotation="0" wrapText="0" indent="0" justifyLastLine="0" shrinkToFit="1" readingOrder="0"/>
    </dxf>
    <dxf>
      <alignment horizontal="general" vertical="center" textRotation="0" wrapText="0" indent="0" justifyLastLine="0" shrinkToFit="1" readingOrder="0"/>
    </dxf>
    <dxf>
      <alignment horizontal="general" vertical="center" textRotation="0" wrapText="0" indent="0" justifyLastLine="0" shrinkToFit="1" readingOrder="0"/>
    </dxf>
    <dxf>
      <font>
        <b val="0"/>
        <i val="0"/>
        <strike val="0"/>
        <condense val="0"/>
        <extend val="0"/>
        <outline val="0"/>
        <shadow val="0"/>
        <u val="none"/>
        <vertAlign val="baseline"/>
        <sz val="11"/>
        <color theme="1"/>
        <name val="游ゴシック"/>
        <family val="2"/>
        <charset val="128"/>
        <scheme val="minor"/>
      </font>
      <numFmt numFmtId="176" formatCode="#,##0_ &quot;V&quot;"/>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border diagonalUp="0" diagonalDown="0">
        <left/>
        <right/>
        <top/>
        <bottom style="thin">
          <color theme="4" tint="0.39997558519241921"/>
        </bottom>
        <vertical/>
        <horizontal/>
      </border>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font>
        <b/>
        <i val="0"/>
        <strike val="0"/>
        <condense val="0"/>
        <extend val="0"/>
        <outline val="0"/>
        <shadow val="0"/>
        <u val="none"/>
        <vertAlign val="baseline"/>
        <sz val="11"/>
        <color theme="1"/>
        <name val="ＭＳ ゴシック"/>
        <family val="2"/>
        <charset val="128"/>
        <scheme val="none"/>
      </font>
      <alignment horizontal="general" vertical="center" textRotation="0" wrapText="0" indent="0" justifyLastLine="0" shrinkToFit="1"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 " refreshedDate="45819.421415046294" createdVersion="8" refreshedVersion="8" minRefreshableVersion="3" recordCount="43" xr:uid="{2BCC53F1-4C7B-4051-9228-6CB3DEABC8CE}">
  <cacheSource type="worksheet">
    <worksheetSource ref="B1:Y44" sheet="消防用設備（２）"/>
  </cacheSource>
  <cacheFields count="24">
    <cacheField name="学校名" numFmtId="0">
      <sharedItems count="19">
        <s v="川南小"/>
        <s v="多賀小"/>
        <s v="通山小"/>
        <s v="唐中"/>
        <s v="東小学校"/>
        <s v="東地区運動公園"/>
        <s v="運動公園"/>
        <s v="国光原中学校"/>
        <s v="山本小"/>
        <s v="生涯学習センター"/>
        <s v="共同調理場"/>
        <s v="役場"/>
        <s v="農村センター"/>
        <s v="通浜交流館"/>
        <s v="共同作業所"/>
        <s v="伊倉浜自然公園"/>
        <s v="保健センター"/>
        <s v="総合福祉センター"/>
        <s v="中央保育所"/>
      </sharedItems>
    </cacheField>
    <cacheField name="施設名" numFmtId="0">
      <sharedItems containsBlank="1"/>
    </cacheField>
    <cacheField name="消火器" numFmtId="0">
      <sharedItems containsString="0" containsBlank="1" containsNumber="1" containsInteger="1" minValue="1" maxValue="18"/>
    </cacheField>
    <cacheField name="屋内消火栓ホース" numFmtId="0">
      <sharedItems containsBlank="1"/>
    </cacheField>
    <cacheField name="屋内消火栓受水槽" numFmtId="0">
      <sharedItems containsBlank="1" containsMixedTypes="1" containsNumber="1" minValue="4.4000000000000004" maxValue="120"/>
    </cacheField>
    <cacheField name="屋内消火栓ポンプ" numFmtId="0">
      <sharedItems containsBlank="1"/>
    </cacheField>
    <cacheField name="屋内消火栓電動機" numFmtId="0">
      <sharedItems containsBlank="1"/>
    </cacheField>
    <cacheField name="屋外消火栓_x000a_ポンプ" numFmtId="0">
      <sharedItems containsBlank="1"/>
    </cacheField>
    <cacheField name="屋外消火栓_x000a_電動機" numFmtId="0">
      <sharedItems containsBlank="1"/>
    </cacheField>
    <cacheField name="屋外消火栓_x000a_ホース等" numFmtId="0">
      <sharedItems containsBlank="1"/>
    </cacheField>
    <cacheField name="感知器_x000a_熱感知器_x000a_分布型_x000a_差動式_x000a_空気菅式" numFmtId="0">
      <sharedItems containsString="0" containsBlank="1" containsNumber="1" containsInteger="1" minValue="2" maxValue="14"/>
    </cacheField>
    <cacheField name="感知器_x000a_熱感知器_x000a_差動式_x000a_スポット型" numFmtId="0">
      <sharedItems containsBlank="1" containsMixedTypes="1" containsNumber="1" containsInteger="1" minValue="4" maxValue="62"/>
    </cacheField>
    <cacheField name="感知器熱感知器定温式スポット型" numFmtId="0">
      <sharedItems containsBlank="1" containsMixedTypes="1" containsNumber="1" containsInteger="1" minValue="1" maxValue="42"/>
    </cacheField>
    <cacheField name="感知器_x000a_煙感知器_x000a_イオン化式_x000a_スポット型_x000a_非蓄積" numFmtId="0">
      <sharedItems containsString="0" containsBlank="1" containsNumber="1" containsInteger="1" minValue="1" maxValue="2"/>
    </cacheField>
    <cacheField name="感知器煙感知器光電式スポット型非蓄積" numFmtId="0">
      <sharedItems containsBlank="1" containsMixedTypes="1" containsNumber="1" containsInteger="1" minValue="1" maxValue="71" count="10">
        <n v="2"/>
        <m/>
        <n v="1"/>
        <n v="10"/>
        <s v="○"/>
        <n v="17"/>
        <n v="3"/>
        <n v="16"/>
        <n v="7"/>
        <n v="71"/>
      </sharedItems>
    </cacheField>
    <cacheField name="地区音響" numFmtId="0">
      <sharedItems containsString="0" containsBlank="1" containsNumber="1" containsInteger="1" minValue="1" maxValue="9"/>
    </cacheField>
    <cacheField name="発信機" numFmtId="0">
      <sharedItems containsString="0" containsBlank="1" containsNumber="1" containsInteger="1" minValue="1" maxValue="8"/>
    </cacheField>
    <cacheField name="自動火災報知設備" numFmtId="0">
      <sharedItems containsBlank="1" count="17">
        <s v="ホーチキ株式会社_x000a_P-1　受第9-117号（蓄積式）_x000a_RPP-ABW20"/>
        <m/>
        <s v="松下電工株式会社_x000a_受第54-28号"/>
        <s v="ニッタン株式会社_x000a_受第2019-15号"/>
        <s v="ニッタン株式会社_x000a_受第61-18-4号"/>
        <s v="パナソニック電工株式会社_x000a_受第15-10号"/>
        <s v="消防機関へ通報する火災報知設備"/>
        <s v="ニッタン株式会社_x000a_受第18-1号"/>
        <s v="能美防災㈱_x000a_P-1_x000a_受第9-123号"/>
        <s v="ニッタン株式会社_x000a_受第61-5号"/>
        <s v="管理棟設置"/>
        <s v="松下電工株式会社_x000a_P-1 受第54-28号"/>
        <s v="能美防災㈱_x000a_P-1 FCSJ104N-B1-30L_x000a_受第25-4号"/>
        <s v="複合火災受信機P-1（ニッタン1PN1-10LA）"/>
        <s v="能美防災P-2 FAP228 受第2-14号"/>
        <s v="ホーチキ"/>
        <s v="能美防災P-1、FAP129A-B1、受第9-123、2005年"/>
      </sharedItems>
    </cacheField>
    <cacheField name="特定小規模施設用自動火災報知設備" numFmtId="0">
      <sharedItems containsBlank="1"/>
    </cacheField>
    <cacheField name="非常警報器具" numFmtId="0">
      <sharedItems containsBlank="1"/>
    </cacheField>
    <cacheField name="誘導灯" numFmtId="0">
      <sharedItems containsBlank="1"/>
    </cacheField>
    <cacheField name="非常電源_x000a_（非常電源専用受電設備）" numFmtId="0">
      <sharedItems containsBlank="1"/>
    </cacheField>
    <cacheField name="防火扉" numFmtId="0">
      <sharedItems containsBlank="1"/>
    </cacheField>
    <cacheField name="防火対象物点検"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x v="0"/>
    <s v="管理・教室棟"/>
    <n v="6"/>
    <s v="25m×2本"/>
    <s v="6.5㎥"/>
    <s v="株式会社川本製作所_x000a_KTYZ-506*M55TB"/>
    <s v="東京芝浦電気株式会社_x000a_MRA3133A"/>
    <m/>
    <m/>
    <m/>
    <m/>
    <n v="33"/>
    <n v="2"/>
    <m/>
    <x v="0"/>
    <n v="4"/>
    <n v="4"/>
    <x v="0"/>
    <m/>
    <m/>
    <m/>
    <m/>
    <m/>
    <m/>
  </r>
  <r>
    <x v="0"/>
    <s v="体育館"/>
    <n v="3"/>
    <m/>
    <m/>
    <m/>
    <m/>
    <m/>
    <m/>
    <m/>
    <n v="4"/>
    <n v="7"/>
    <m/>
    <m/>
    <x v="1"/>
    <n v="2"/>
    <n v="1"/>
    <x v="1"/>
    <m/>
    <m/>
    <m/>
    <m/>
    <m/>
    <m/>
  </r>
  <r>
    <x v="0"/>
    <s v="第２教室棟"/>
    <m/>
    <m/>
    <m/>
    <m/>
    <m/>
    <m/>
    <m/>
    <m/>
    <m/>
    <n v="19"/>
    <n v="2"/>
    <n v="2"/>
    <x v="1"/>
    <n v="5"/>
    <n v="4"/>
    <x v="1"/>
    <m/>
    <m/>
    <m/>
    <m/>
    <m/>
    <m/>
  </r>
  <r>
    <x v="0"/>
    <s v="第３教室棟"/>
    <n v="4"/>
    <m/>
    <m/>
    <m/>
    <m/>
    <m/>
    <m/>
    <m/>
    <m/>
    <n v="17"/>
    <m/>
    <n v="1"/>
    <x v="1"/>
    <n v="6"/>
    <n v="2"/>
    <x v="1"/>
    <m/>
    <m/>
    <m/>
    <m/>
    <m/>
    <m/>
  </r>
  <r>
    <x v="1"/>
    <s v="管理棟"/>
    <n v="2"/>
    <m/>
    <m/>
    <m/>
    <m/>
    <m/>
    <m/>
    <m/>
    <m/>
    <n v="5"/>
    <n v="3"/>
    <m/>
    <x v="1"/>
    <n v="2"/>
    <n v="2"/>
    <x v="2"/>
    <m/>
    <m/>
    <m/>
    <m/>
    <m/>
    <m/>
  </r>
  <r>
    <x v="1"/>
    <s v="教室棟"/>
    <n v="10"/>
    <m/>
    <m/>
    <m/>
    <m/>
    <m/>
    <m/>
    <m/>
    <m/>
    <n v="17"/>
    <m/>
    <m/>
    <x v="2"/>
    <n v="3"/>
    <n v="3"/>
    <x v="1"/>
    <m/>
    <m/>
    <m/>
    <m/>
    <m/>
    <m/>
  </r>
  <r>
    <x v="1"/>
    <s v="体育館"/>
    <n v="2"/>
    <m/>
    <m/>
    <m/>
    <m/>
    <m/>
    <m/>
    <m/>
    <n v="2"/>
    <n v="6"/>
    <m/>
    <m/>
    <x v="1"/>
    <n v="1"/>
    <n v="1"/>
    <x v="1"/>
    <m/>
    <m/>
    <m/>
    <m/>
    <m/>
    <m/>
  </r>
  <r>
    <x v="2"/>
    <s v="管理棟"/>
    <n v="8"/>
    <s v="25m×2本"/>
    <m/>
    <s v="株式会社テラルキョクトウ_x000a_PUA2-02-01"/>
    <s v="三菱電機_x000a_SB-JR"/>
    <m/>
    <m/>
    <m/>
    <m/>
    <n v="28"/>
    <n v="4"/>
    <n v="2"/>
    <x v="1"/>
    <n v="4"/>
    <n v="4"/>
    <x v="3"/>
    <m/>
    <m/>
    <m/>
    <m/>
    <m/>
    <m/>
  </r>
  <r>
    <x v="2"/>
    <s v="教室棟"/>
    <n v="6"/>
    <m/>
    <m/>
    <m/>
    <m/>
    <m/>
    <m/>
    <m/>
    <m/>
    <n v="18"/>
    <m/>
    <n v="1"/>
    <x v="1"/>
    <n v="6"/>
    <n v="4"/>
    <x v="4"/>
    <m/>
    <m/>
    <m/>
    <m/>
    <m/>
    <m/>
  </r>
  <r>
    <x v="2"/>
    <s v="体育館"/>
    <n v="2"/>
    <m/>
    <m/>
    <m/>
    <m/>
    <m/>
    <m/>
    <m/>
    <n v="2"/>
    <n v="6"/>
    <m/>
    <m/>
    <x v="1"/>
    <n v="1"/>
    <n v="1"/>
    <x v="1"/>
    <m/>
    <m/>
    <m/>
    <m/>
    <m/>
    <m/>
  </r>
  <r>
    <x v="3"/>
    <s v="管理棟・特活室棟"/>
    <n v="10"/>
    <s v="埋込型6（1F3、2F3）_x000a_25m×2本"/>
    <m/>
    <s v="株式会社川本製作所_x000a_KTY2-656×38-M7-5"/>
    <s v="FUT1_x000a_MPA3135A"/>
    <m/>
    <m/>
    <m/>
    <m/>
    <n v="19"/>
    <n v="2"/>
    <n v="1"/>
    <x v="1"/>
    <n v="8"/>
    <n v="8"/>
    <x v="3"/>
    <m/>
    <m/>
    <m/>
    <m/>
    <m/>
    <m/>
  </r>
  <r>
    <x v="3"/>
    <s v="技術教室棟"/>
    <n v="2"/>
    <m/>
    <m/>
    <m/>
    <m/>
    <m/>
    <m/>
    <m/>
    <m/>
    <n v="9"/>
    <m/>
    <m/>
    <x v="1"/>
    <n v="2"/>
    <n v="1"/>
    <x v="1"/>
    <m/>
    <m/>
    <m/>
    <m/>
    <m/>
    <m/>
  </r>
  <r>
    <x v="3"/>
    <s v="教室棟"/>
    <n v="11"/>
    <s v="埋込型6_x000a_25m×2本"/>
    <n v="4.4000000000000004"/>
    <s v="株式会社川本製作所_x000a_KTY2-656×38-M7-5"/>
    <s v="FUT1_x000a_MPA3135A"/>
    <m/>
    <m/>
    <m/>
    <m/>
    <n v="33"/>
    <m/>
    <n v="2"/>
    <x v="1"/>
    <n v="9"/>
    <n v="8"/>
    <x v="1"/>
    <m/>
    <m/>
    <m/>
    <s v="屋外キュービクル式_x000a_自然喚起_x000a_興電舎製_x000a_開閉器・遮断器（低圧）3P75A NFB"/>
    <m/>
    <m/>
  </r>
  <r>
    <x v="3"/>
    <s v="柔剣道場"/>
    <n v="1"/>
    <m/>
    <m/>
    <m/>
    <m/>
    <m/>
    <m/>
    <m/>
    <n v="4"/>
    <m/>
    <m/>
    <m/>
    <x v="1"/>
    <n v="1"/>
    <n v="1"/>
    <x v="1"/>
    <m/>
    <m/>
    <m/>
    <m/>
    <m/>
    <m/>
  </r>
  <r>
    <x v="3"/>
    <s v="体育館"/>
    <n v="5"/>
    <s v="25m×2本"/>
    <n v="5.4"/>
    <s v="株式会社テラルキョクトウ_x000a_MKF503-605"/>
    <s v="三菱電機_x000a_SB-JB"/>
    <m/>
    <m/>
    <m/>
    <n v="14"/>
    <n v="30"/>
    <n v="2"/>
    <m/>
    <x v="3"/>
    <n v="3"/>
    <n v="3"/>
    <x v="3"/>
    <m/>
    <m/>
    <m/>
    <m/>
    <m/>
    <m/>
  </r>
  <r>
    <x v="4"/>
    <s v="教室棟"/>
    <n v="6"/>
    <m/>
    <m/>
    <m/>
    <m/>
    <m/>
    <m/>
    <m/>
    <m/>
    <n v="25"/>
    <n v="2"/>
    <m/>
    <x v="2"/>
    <n v="4"/>
    <n v="4"/>
    <x v="1"/>
    <m/>
    <m/>
    <m/>
    <m/>
    <m/>
    <m/>
  </r>
  <r>
    <x v="4"/>
    <s v="管理棟"/>
    <n v="3"/>
    <m/>
    <m/>
    <m/>
    <m/>
    <m/>
    <m/>
    <m/>
    <m/>
    <n v="16"/>
    <m/>
    <n v="1"/>
    <x v="1"/>
    <n v="2"/>
    <n v="2"/>
    <x v="5"/>
    <m/>
    <m/>
    <m/>
    <m/>
    <m/>
    <m/>
  </r>
  <r>
    <x v="4"/>
    <s v="体育館"/>
    <n v="2"/>
    <m/>
    <m/>
    <m/>
    <m/>
    <m/>
    <m/>
    <m/>
    <n v="4"/>
    <n v="9"/>
    <m/>
    <m/>
    <x v="1"/>
    <n v="1"/>
    <n v="1"/>
    <x v="1"/>
    <m/>
    <m/>
    <m/>
    <m/>
    <m/>
    <s v="1項ロ"/>
  </r>
  <r>
    <x v="5"/>
    <s v="合宿所"/>
    <m/>
    <m/>
    <m/>
    <m/>
    <m/>
    <m/>
    <m/>
    <m/>
    <m/>
    <m/>
    <s v="○"/>
    <m/>
    <x v="4"/>
    <m/>
    <m/>
    <x v="1"/>
    <s v="パナソニック株式会社製"/>
    <m/>
    <m/>
    <m/>
    <m/>
    <s v="5項イ 宿泊所"/>
  </r>
  <r>
    <x v="5"/>
    <s v="体育館"/>
    <n v="3"/>
    <m/>
    <m/>
    <m/>
    <m/>
    <m/>
    <m/>
    <m/>
    <m/>
    <m/>
    <m/>
    <m/>
    <x v="1"/>
    <m/>
    <m/>
    <x v="1"/>
    <m/>
    <s v="松下電工株式会社_x000a_鑑認非第13-20号"/>
    <m/>
    <m/>
    <m/>
    <m/>
  </r>
  <r>
    <x v="6"/>
    <s v="屋根付多目的運動施設"/>
    <n v="6"/>
    <m/>
    <m/>
    <m/>
    <m/>
    <m/>
    <m/>
    <m/>
    <m/>
    <m/>
    <m/>
    <m/>
    <x v="1"/>
    <m/>
    <m/>
    <x v="6"/>
    <m/>
    <m/>
    <m/>
    <m/>
    <m/>
    <m/>
  </r>
  <r>
    <x v="7"/>
    <s v="管理棟"/>
    <n v="7"/>
    <m/>
    <m/>
    <m/>
    <m/>
    <m/>
    <m/>
    <m/>
    <m/>
    <n v="22"/>
    <n v="1"/>
    <n v="1"/>
    <x v="1"/>
    <n v="2"/>
    <n v="2"/>
    <x v="7"/>
    <m/>
    <m/>
    <m/>
    <m/>
    <m/>
    <m/>
  </r>
  <r>
    <x v="7"/>
    <s v="教室棟"/>
    <n v="6"/>
    <m/>
    <m/>
    <m/>
    <m/>
    <s v="荏原製作所_x000a_80MSF2M"/>
    <s v="荏原製作所_x000a_31.49"/>
    <s v="露出自立型2面_x000a_ホース20m×2本 ノズル19mm"/>
    <m/>
    <n v="21"/>
    <m/>
    <n v="1"/>
    <x v="1"/>
    <n v="4"/>
    <n v="4"/>
    <x v="1"/>
    <m/>
    <m/>
    <m/>
    <m/>
    <m/>
    <m/>
  </r>
  <r>
    <x v="7"/>
    <s v="技術教室棟"/>
    <n v="2"/>
    <m/>
    <m/>
    <m/>
    <m/>
    <m/>
    <m/>
    <m/>
    <m/>
    <m/>
    <m/>
    <m/>
    <x v="1"/>
    <m/>
    <m/>
    <x v="1"/>
    <m/>
    <m/>
    <m/>
    <m/>
    <m/>
    <m/>
  </r>
  <r>
    <x v="7"/>
    <s v="柔剣道場"/>
    <n v="1"/>
    <m/>
    <m/>
    <m/>
    <m/>
    <m/>
    <m/>
    <m/>
    <n v="4"/>
    <n v="4"/>
    <m/>
    <m/>
    <x v="1"/>
    <n v="1"/>
    <n v="1"/>
    <x v="1"/>
    <m/>
    <m/>
    <m/>
    <m/>
    <m/>
    <m/>
  </r>
  <r>
    <x v="7"/>
    <s v="体育館"/>
    <n v="9"/>
    <m/>
    <n v="5.3"/>
    <s v="株式会社川本製作所_x000a_KTK-506C3.7"/>
    <s v="富士電機_x000a_MLC8098Z"/>
    <m/>
    <m/>
    <m/>
    <n v="12"/>
    <n v="14"/>
    <m/>
    <m/>
    <x v="5"/>
    <n v="3"/>
    <n v="3"/>
    <x v="8"/>
    <m/>
    <m/>
    <s v="避難口B級×7"/>
    <m/>
    <m/>
    <m/>
  </r>
  <r>
    <x v="8"/>
    <s v="管理棟"/>
    <n v="5"/>
    <m/>
    <m/>
    <m/>
    <m/>
    <m/>
    <m/>
    <m/>
    <m/>
    <n v="9"/>
    <n v="1"/>
    <n v="2"/>
    <x v="1"/>
    <n v="2"/>
    <n v="2"/>
    <x v="7"/>
    <m/>
    <m/>
    <m/>
    <m/>
    <m/>
    <m/>
  </r>
  <r>
    <x v="8"/>
    <s v="教室棟"/>
    <n v="5"/>
    <m/>
    <m/>
    <m/>
    <m/>
    <m/>
    <m/>
    <m/>
    <m/>
    <n v="17"/>
    <n v="5"/>
    <n v="2"/>
    <x v="1"/>
    <n v="2"/>
    <n v="2"/>
    <x v="9"/>
    <m/>
    <m/>
    <m/>
    <m/>
    <m/>
    <m/>
  </r>
  <r>
    <x v="8"/>
    <s v="体育館"/>
    <n v="2"/>
    <m/>
    <m/>
    <m/>
    <m/>
    <m/>
    <m/>
    <m/>
    <n v="2"/>
    <n v="6"/>
    <m/>
    <m/>
    <x v="1"/>
    <n v="1"/>
    <n v="1"/>
    <x v="10"/>
    <m/>
    <m/>
    <m/>
    <m/>
    <m/>
    <m/>
  </r>
  <r>
    <x v="9"/>
    <m/>
    <n v="6"/>
    <m/>
    <m/>
    <m/>
    <m/>
    <m/>
    <m/>
    <m/>
    <m/>
    <n v="18"/>
    <m/>
    <m/>
    <x v="6"/>
    <n v="3"/>
    <m/>
    <x v="11"/>
    <m/>
    <m/>
    <m/>
    <m/>
    <m/>
    <m/>
  </r>
  <r>
    <x v="10"/>
    <m/>
    <n v="16"/>
    <m/>
    <m/>
    <m/>
    <m/>
    <m/>
    <m/>
    <m/>
    <m/>
    <n v="21"/>
    <n v="42"/>
    <m/>
    <x v="7"/>
    <m/>
    <m/>
    <x v="12"/>
    <m/>
    <m/>
    <m/>
    <m/>
    <m/>
    <m/>
  </r>
  <r>
    <x v="11"/>
    <s v="庁舎本館"/>
    <n v="16"/>
    <s v="消火栓箱全7箱（B1=1,1F～3F＝各2個）40㎜×15 m×2本×7箱）"/>
    <n v="120"/>
    <s v="㈱荏原製作所 50MDFF4 67，5A"/>
    <s v="東芝製　IKK-FCKLW21"/>
    <m/>
    <m/>
    <m/>
    <m/>
    <n v="62"/>
    <n v="8"/>
    <n v="1"/>
    <x v="8"/>
    <n v="8"/>
    <m/>
    <x v="13"/>
    <m/>
    <m/>
    <m/>
    <m/>
    <m/>
    <m/>
  </r>
  <r>
    <x v="11"/>
    <s v="庁舎別館"/>
    <n v="10"/>
    <m/>
    <m/>
    <m/>
    <m/>
    <m/>
    <m/>
    <m/>
    <m/>
    <n v="20"/>
    <n v="5"/>
    <m/>
    <x v="8"/>
    <n v="3"/>
    <m/>
    <x v="1"/>
    <m/>
    <m/>
    <m/>
    <m/>
    <m/>
    <m/>
  </r>
  <r>
    <x v="11"/>
    <s v="車庫、事務所A"/>
    <n v="3"/>
    <m/>
    <m/>
    <m/>
    <m/>
    <m/>
    <m/>
    <m/>
    <m/>
    <m/>
    <m/>
    <m/>
    <x v="1"/>
    <m/>
    <m/>
    <x v="1"/>
    <m/>
    <m/>
    <m/>
    <m/>
    <m/>
    <m/>
  </r>
  <r>
    <x v="11"/>
    <s v="車庫、事務所B"/>
    <n v="5"/>
    <m/>
    <m/>
    <m/>
    <m/>
    <m/>
    <m/>
    <m/>
    <m/>
    <m/>
    <m/>
    <m/>
    <x v="1"/>
    <m/>
    <m/>
    <x v="1"/>
    <m/>
    <m/>
    <m/>
    <m/>
    <m/>
    <m/>
  </r>
  <r>
    <x v="11"/>
    <s v="消防倉庫"/>
    <n v="1"/>
    <m/>
    <m/>
    <m/>
    <m/>
    <m/>
    <m/>
    <m/>
    <m/>
    <m/>
    <m/>
    <m/>
    <x v="1"/>
    <m/>
    <m/>
    <x v="1"/>
    <m/>
    <m/>
    <m/>
    <m/>
    <m/>
    <m/>
  </r>
  <r>
    <x v="12"/>
    <m/>
    <n v="15"/>
    <s v="40㎜×13 m×2本"/>
    <n v="9"/>
    <s v="㈱荏原製作所 65MS3M"/>
    <s v="㈱荏原製作所 IKK 7.5KW"/>
    <m/>
    <m/>
    <m/>
    <m/>
    <s v="○"/>
    <m/>
    <m/>
    <x v="4"/>
    <n v="8"/>
    <m/>
    <x v="1"/>
    <m/>
    <s v="TOA（FS-991、PU-991-10）"/>
    <s v="避難口A級8、B級3　廊下B級1"/>
    <m/>
    <m/>
    <m/>
  </r>
  <r>
    <x v="13"/>
    <m/>
    <n v="3"/>
    <m/>
    <m/>
    <m/>
    <m/>
    <m/>
    <m/>
    <m/>
    <m/>
    <m/>
    <m/>
    <m/>
    <x v="1"/>
    <m/>
    <m/>
    <x v="1"/>
    <m/>
    <s v="パナソニック BG70221H"/>
    <s v="避難口中型1"/>
    <m/>
    <m/>
    <m/>
  </r>
  <r>
    <x v="14"/>
    <m/>
    <n v="3"/>
    <m/>
    <m/>
    <m/>
    <m/>
    <m/>
    <m/>
    <m/>
    <m/>
    <m/>
    <m/>
    <m/>
    <x v="1"/>
    <m/>
    <m/>
    <x v="1"/>
    <m/>
    <m/>
    <m/>
    <m/>
    <m/>
    <m/>
  </r>
  <r>
    <x v="15"/>
    <s v="サーフィンセンター"/>
    <n v="3"/>
    <m/>
    <m/>
    <m/>
    <m/>
    <m/>
    <m/>
    <m/>
    <m/>
    <m/>
    <m/>
    <m/>
    <x v="1"/>
    <m/>
    <m/>
    <x v="1"/>
    <m/>
    <m/>
    <m/>
    <m/>
    <m/>
    <m/>
  </r>
  <r>
    <x v="16"/>
    <m/>
    <n v="7"/>
    <m/>
    <m/>
    <m/>
    <m/>
    <m/>
    <m/>
    <m/>
    <m/>
    <n v="18"/>
    <n v="1"/>
    <m/>
    <x v="0"/>
    <n v="1"/>
    <n v="1"/>
    <x v="14"/>
    <m/>
    <m/>
    <m/>
    <m/>
    <m/>
    <m/>
  </r>
  <r>
    <x v="17"/>
    <m/>
    <n v="18"/>
    <m/>
    <m/>
    <m/>
    <m/>
    <m/>
    <m/>
    <m/>
    <m/>
    <n v="51"/>
    <n v="22"/>
    <m/>
    <x v="9"/>
    <m/>
    <m/>
    <x v="15"/>
    <m/>
    <s v="JVCケンウッド公共産業システム"/>
    <s v="避難口C12 BL19　通路C4 BL2　通路防湿防雨C8　_x000a_　避難口音付点滅型BL8"/>
    <s v="蓄電池設備（GSﾕｱｻ）"/>
    <s v="煙感知器連動電動×2"/>
    <m/>
  </r>
  <r>
    <x v="18"/>
    <m/>
    <n v="3"/>
    <m/>
    <m/>
    <s v="屋内消火栓設備代替設備（パッケージ型消火設備PG-037）"/>
    <m/>
    <m/>
    <m/>
    <m/>
    <m/>
    <s v="○"/>
    <s v="○"/>
    <m/>
    <x v="4"/>
    <m/>
    <m/>
    <x v="16"/>
    <m/>
    <m/>
    <s v="避難口誘導灯 B型音付点滅型_x000a_避難通路 C型 2基"/>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CCFE4CB-5608-4738-97BD-C04F06996932}" name="ピボットテーブル1" cacheId="5" applyNumberFormats="0" applyBorderFormats="0" applyFontFormats="0" applyPatternFormats="0" applyAlignmentFormats="0" applyWidthHeightFormats="1" dataCaption="値" updatedVersion="8" minRefreshableVersion="3" useAutoFormatting="1" itemPrintTitles="1" createdVersion="8" indent="0" compact="0" compactData="0" multipleFieldFilters="0">
  <location ref="A3:F23" firstHeaderRow="0" firstDataRow="1" firstDataCol="1"/>
  <pivotFields count="24">
    <pivotField axis="axisRow" compact="0" outline="0" showAll="0" defaultSubtotal="0">
      <items count="19">
        <item x="11"/>
        <item x="17"/>
        <item x="16"/>
        <item x="9"/>
        <item x="18"/>
        <item x="12"/>
        <item x="0"/>
        <item x="2"/>
        <item x="4"/>
        <item x="1"/>
        <item x="8"/>
        <item x="3"/>
        <item x="7"/>
        <item x="10"/>
        <item x="6"/>
        <item x="5"/>
        <item x="13"/>
        <item x="14"/>
        <item x="15"/>
      </items>
    </pivotField>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outline="0" showAll="0" defaultSubtotal="0"/>
    <pivotField dataField="1" compact="0" outline="0" showAll="0" defaultSubtotal="0"/>
    <pivotField compact="0" outline="0" subtotalTop="0" showAll="0" defaultSubtotal="0"/>
    <pivotField dataField="1" compact="0" outline="0" showAll="0" defaultSubtotal="0"/>
    <pivotField dataField="1" compact="0" outline="0" subtotalTop="0" showAll="0" defaultSubtotal="0">
      <items count="10">
        <item x="2"/>
        <item x="0"/>
        <item x="6"/>
        <item x="8"/>
        <item x="3"/>
        <item x="7"/>
        <item x="5"/>
        <item x="9"/>
        <item x="4"/>
        <item x="1"/>
      </items>
    </pivotField>
    <pivotField compact="0" outline="0" showAll="0" defaultSubtotal="0"/>
    <pivotField compact="0" outline="0" showAll="0" defaultSubtotal="0"/>
    <pivotField compact="0" outline="0" showAll="0" defaultSubtotal="0">
      <items count="17">
        <item x="7"/>
        <item x="3"/>
        <item x="4"/>
        <item x="9"/>
        <item x="5"/>
        <item x="15"/>
        <item x="0"/>
        <item x="10"/>
        <item x="11"/>
        <item x="2"/>
        <item x="6"/>
        <item x="16"/>
        <item x="14"/>
        <item x="12"/>
        <item x="8"/>
        <item x="13"/>
        <item x="1"/>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0"/>
  </rowFields>
  <rowItems count="20">
    <i>
      <x/>
    </i>
    <i>
      <x v="1"/>
    </i>
    <i>
      <x v="2"/>
    </i>
    <i>
      <x v="3"/>
    </i>
    <i>
      <x v="4"/>
    </i>
    <i>
      <x v="5"/>
    </i>
    <i>
      <x v="6"/>
    </i>
    <i>
      <x v="7"/>
    </i>
    <i>
      <x v="8"/>
    </i>
    <i>
      <x v="9"/>
    </i>
    <i>
      <x v="10"/>
    </i>
    <i>
      <x v="11"/>
    </i>
    <i>
      <x v="12"/>
    </i>
    <i>
      <x v="13"/>
    </i>
    <i>
      <x v="14"/>
    </i>
    <i>
      <x v="15"/>
    </i>
    <i>
      <x v="16"/>
    </i>
    <i>
      <x v="17"/>
    </i>
    <i>
      <x v="18"/>
    </i>
    <i t="grand">
      <x/>
    </i>
  </rowItems>
  <colFields count="1">
    <field x="-2"/>
  </colFields>
  <colItems count="5">
    <i>
      <x/>
    </i>
    <i i="1">
      <x v="1"/>
    </i>
    <i i="2">
      <x v="2"/>
    </i>
    <i i="3">
      <x v="3"/>
    </i>
    <i i="4">
      <x v="4"/>
    </i>
  </colItems>
  <dataFields count="5">
    <dataField name="合計 / 消火器" fld="2" baseField="0" baseItem="0"/>
    <dataField name="合計 / 感知器_x000a_熱感知器_x000a_差動式_x000a_スポット型" fld="11" baseField="0" baseItem="0"/>
    <dataField name="合計 / 感知器_x000a_熱感知器_x000a_分布型_x000a_差動式_x000a_空気菅式" fld="10" baseField="0" baseItem="0"/>
    <dataField name="合計 / 感知器_x000a_煙感知器_x000a_イオン化式_x000a_スポット型_x000a_非蓄積" fld="13" baseField="0" baseItem="0"/>
    <dataField name="合計 / 感知器煙感知器光電式スポット型非蓄積" fld="14" baseField="0" baseItem="0"/>
  </dataFields>
  <formats count="7">
    <format dxfId="114">
      <pivotArea field="0" type="button" dataOnly="0" labelOnly="1" outline="0" axis="axisRow" fieldPosition="0"/>
    </format>
    <format dxfId="113">
      <pivotArea dataOnly="0" labelOnly="1" outline="0" fieldPosition="0">
        <references count="1">
          <reference field="4294967294" count="4">
            <x v="0"/>
            <x v="1"/>
            <x v="2"/>
            <x v="3"/>
          </reference>
        </references>
      </pivotArea>
    </format>
    <format dxfId="112">
      <pivotArea field="14" type="button" dataOnly="0" labelOnly="1" outline="0"/>
    </format>
    <format dxfId="111">
      <pivotArea dataOnly="0" labelOnly="1" outline="0" fieldPosition="0">
        <references count="1">
          <reference field="4294967294" count="1">
            <x v="4"/>
          </reference>
        </references>
      </pivotArea>
    </format>
    <format dxfId="110">
      <pivotArea dataOnly="0" labelOnly="1" outline="0" fieldPosition="0">
        <references count="1">
          <reference field="4294967294" count="4">
            <x v="1"/>
            <x v="2"/>
            <x v="3"/>
            <x v="4"/>
          </reference>
        </references>
      </pivotArea>
    </format>
    <format dxfId="109">
      <pivotArea field="17" type="button" dataOnly="0" labelOnly="1" outline="0"/>
    </format>
    <format dxfId="10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5DD39E8-5168-40C9-8818-D94AFF5E4850}" name="テーブル14" displayName="テーブル14" ref="A1:M15" totalsRowShown="0">
  <autoFilter ref="A1:M15" xr:uid="{95DD39E8-5168-40C9-8818-D94AFF5E485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1" xr3:uid="{88C0DBA0-CB44-47D6-BFD7-E68F70CE4549}" name="№">
      <calculatedColumnFormula>ROW()-1</calculatedColumnFormula>
    </tableColumn>
    <tableColumn id="1" xr3:uid="{0EBE3745-C139-4250-BA94-5D7728175808}" name="施設名" dataDxfId="226"/>
    <tableColumn id="2" xr3:uid="{3DD33700-769A-4520-B5A2-AE3B2F85434D}" name="担当課" dataDxfId="225"/>
    <tableColumn id="3" xr3:uid="{38A47640-EAF5-4D27-9BB7-186B424EC97D}" name="受電設備容量"/>
    <tableColumn id="4" xr3:uid="{6472EAEE-E8D8-4D13-AEB2-257015784BEB}" name="換算点数"/>
    <tableColumn id="5" xr3:uid="{1C110E29-6852-4D38-934B-5490E7C4FFE6}" name="受電電圧" dataDxfId="224" dataCellStyle="桁区切り"/>
    <tableColumn id="6" xr3:uid="{EDB63AA3-7D8E-4602-A602-99268122E973}" name="非常用発電設備 _x000a_定格出力 定格電圧"/>
    <tableColumn id="7" xr3:uid="{00F10F19-F12B-469A-AD38-E6CA0CC09507}" name="絶縁監視装置の有無"/>
    <tableColumn id="8" xr3:uid="{35511B82-1D46-4508-A65C-D1D16C3DFA50}" name="電気主任技術者" dataDxfId="66"/>
    <tableColumn id="9" xr3:uid="{390A8E12-4EFE-4354-8325-ADD4170EFDF2}" name="点検回数" dataDxfId="67"/>
    <tableColumn id="10" xr3:uid="{05908006-2D3C-40D9-AF20-04820B9FCE9F}" name="備考"/>
    <tableColumn id="13" xr3:uid="{81B09764-1497-4BC4-A163-A8AC4D40E15E}" name="通常換算点数"/>
    <tableColumn id="14" xr3:uid="{3A8612EC-B0D2-4E4B-AB69-05715CF5C064}" name="絶縁監視装置有無"/>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427FFE4-47FE-4818-A983-2D8ADDE130D5}" name="テーブル5" displayName="テーブル5" ref="A1:J9" totalsRowShown="0" headerRowDxfId="33">
  <autoFilter ref="A1:J9" xr:uid="{3427FFE4-47FE-4818-A983-2D8ADDE130D5}"/>
  <tableColumns count="10">
    <tableColumn id="1" xr3:uid="{6A8DD70C-A7E3-497F-BB71-BB31916587BE}" name="設置施設" dataDxfId="31" dataCellStyle="標準 4"/>
    <tableColumn id="2" xr3:uid="{F7288178-7073-4C86-AAB8-379F08AB87BF}" name="用途" dataDxfId="32" dataCellStyle="標準 4"/>
    <tableColumn id="3" xr3:uid="{8B6A8B5E-4433-4407-A9AF-2CD63C5B4C86}" name="室外機 対象施設" dataDxfId="75" dataCellStyle="標準 4"/>
    <tableColumn id="4" xr3:uid="{3059D0D9-3378-4098-B454-F0F1231EBD12}" name="室外機メーカー" dataDxfId="74" dataCellStyle="標準 4"/>
    <tableColumn id="5" xr3:uid="{FE7E4176-651F-4C16-BC7E-B30BFF4C3B38}" name="室外機型式" dataDxfId="73" dataCellStyle="標準 4"/>
    <tableColumn id="6" xr3:uid="{A87DB31F-61A7-4881-B144-AD7069F2DEA3}" name="室内機 対象施設" dataDxfId="72" dataCellStyle="標準 4"/>
    <tableColumn id="10" xr3:uid="{C2D4380E-5E94-4FB7-A199-EF825E8518F5}" name="室内機メーカー" dataDxfId="71" dataCellStyle="標準 4"/>
    <tableColumn id="7" xr3:uid="{A9927894-4604-45E2-8C9A-823CD3D58779}" name="室内機設置方式" dataDxfId="70" dataCellStyle="標準 4"/>
    <tableColumn id="8" xr3:uid="{B3248BEB-CD0C-4E23-AFFF-D1EA113D7BAF}" name="室内機型式" dataDxfId="69" dataCellStyle="標準 4"/>
    <tableColumn id="9" xr3:uid="{1EC6E832-E6C1-45FA-880E-6A66D0288FFB}" name="台数" dataDxfId="68" dataCellStyle="標準 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BEB3E7E-CB16-40A5-805C-6276C69750E5}" name="テーブル9" displayName="テーブル9" ref="A1:N16" totalsRowShown="0" dataCellStyle="標準 3">
  <autoFilter ref="A1:N16" xr:uid="{0BEB3E7E-CB16-40A5-805C-6276C69750E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A0371A0-74A7-4A0D-84EC-874F32333B44}" name="№" dataCellStyle="標準 3"/>
    <tableColumn id="2" xr3:uid="{D0B991A8-64AD-43F8-A642-54BEA44C8AB8}" name="種別" dataCellStyle="標準 3"/>
    <tableColumn id="3" xr3:uid="{308E19B3-228F-4C04-BCF4-E57FB4146C7C}" name="設置施設" dataCellStyle="標準 3"/>
    <tableColumn id="4" xr3:uid="{F1059518-8336-40ED-8355-3558843C914E}" name="設置個所" dataCellStyle="標準 3"/>
    <tableColumn id="5" xr3:uid="{4B8E21E6-0484-4E7F-B79F-E1E21690D1E4}" name="方    式" dataCellStyle="標準 3"/>
    <tableColumn id="6" xr3:uid="{2AAA47A7-BA75-417F-B767-D13B81C15C9A}" name="製造ﾒｰｶｰ" dataCellStyle="標準 3"/>
    <tableColumn id="7" xr3:uid="{3A03D8AF-B560-4CFB-A2E5-EFB1B1F5D558}" name="能力" dataDxfId="97" dataCellStyle="標準 3"/>
    <tableColumn id="8" xr3:uid="{954D98CF-7ABF-4DDE-A9E3-D9A12659B91B}" name="室内機型式" dataCellStyle="標準 3"/>
    <tableColumn id="9" xr3:uid="{67BBD087-53EE-4E7B-842C-DF3E55E50BAF}" name="タイプ" dataCellStyle="標準 3"/>
    <tableColumn id="10" xr3:uid="{C1C6D2A0-BE32-4E9E-9A00-8F7D456D5D55}" name="室内機台数" dataCellStyle="標準 3"/>
    <tableColumn id="11" xr3:uid="{B0D599C0-E7CD-48DF-847F-BC938016EC96}" name="室外機型式" dataCellStyle="標準 3"/>
    <tableColumn id="12" xr3:uid="{BEC25483-E037-4FE8-A9DE-546CD4EA866E}" name="室外機台数" dataCellStyle="標準 3"/>
    <tableColumn id="13" xr3:uid="{21A17534-FEEB-4D08-8580-F50EE8500B73}" name="箇所" dataCellStyle="標準 3"/>
    <tableColumn id="14" xr3:uid="{ECD6B05E-EC1D-4246-8406-AA69BA7CE580}" name="備    考" dataCellStyle="標準 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C2534AD-073D-456A-A1CC-E2C56A8EF13C}" name="テーブル7" displayName="テーブル7" ref="A1:N41" totalsRowShown="0" headerRowDxfId="34" headerRowCellStyle="標準 4">
  <autoFilter ref="A1:N41" xr:uid="{CC2534AD-073D-456A-A1CC-E2C56A8EF1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4" xr3:uid="{14524759-F29A-4CCA-87BA-946EDCEA56AA}" name="№">
      <calculatedColumnFormula>ROW()-1</calculatedColumnFormula>
    </tableColumn>
    <tableColumn id="1" xr3:uid="{6C27A136-2431-4224-971D-13315A9B8E3D}" name="室外機名称"/>
    <tableColumn id="2" xr3:uid="{7DD1EBF5-19D4-4681-ABEE-0491D461576A}" name="室外機用途"/>
    <tableColumn id="3" xr3:uid="{D678A613-D9DD-4AC1-87CB-9202B2ACFB07}" name="メーカー_x000a_（室外機）" dataCellStyle="標準 4"/>
    <tableColumn id="4" xr3:uid="{10852443-712F-4023-B014-DC17BD413C8B}" name="機種名_x000a_（室外機）" dataCellStyle="標準 4"/>
    <tableColumn id="5" xr3:uid="{B8CC35CB-B13D-45DB-828B-63FF8C7B683F}" name="室外機仕様"/>
    <tableColumn id="6" xr3:uid="{88215509-5C54-4F17-A4DF-A1AC24F00B9E}" name="室内機名称"/>
    <tableColumn id="7" xr3:uid="{C6B39C86-85F4-4646-A7E3-96CA1ED9AD64}" name="用途"/>
    <tableColumn id="8" xr3:uid="{B049E4A6-C984-4388-8601-8C9F261AC89F}" name="室内機設置方式"/>
    <tableColumn id="9" xr3:uid="{CBE95D5B-ED73-40C5-9B2F-8B890254F711}" name="室内機仕様" dataDxfId="80"/>
    <tableColumn id="10" xr3:uid="{AB7B4C5A-28F4-40AF-A410-2615E6BB7C16}" name="系統_x000a_（室内機）" dataDxfId="79" dataCellStyle="標準 4"/>
    <tableColumn id="11" xr3:uid="{60462953-BC29-4DC1-80AB-410963ED3E2E}" name="メーカー_x000a_（室内機）" dataDxfId="78" dataCellStyle="標準 4"/>
    <tableColumn id="12" xr3:uid="{B4AB8C5D-7FE7-4FC3-B4EE-B557A072C311}" name="機種名_x000a_（室内機）" dataDxfId="77" dataCellStyle="標準 4"/>
    <tableColumn id="13" xr3:uid="{771C2C6F-7F09-49EA-9B3A-AEE8EBC98E2D}" name="台数_x000a_（室内機）" dataDxfId="76" dataCellStyle="標準 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93499E-02F0-4DA0-BDE6-4F3757952163}" name="テーブル8" displayName="テーブル8" ref="A1:J30" totalsRowShown="0" headerRowDxfId="36" dataDxfId="35" tableBorderDxfId="96" headerRowCellStyle="標準 3">
  <autoFilter ref="A1:J30" xr:uid="{0093499E-02F0-4DA0-BDE6-4F37579521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E7C0D47-72E3-45F9-98CA-BA877F4A2115}" name="№" dataDxfId="46" dataCellStyle="標準 3">
      <calculatedColumnFormula>ROW()-1</calculatedColumnFormula>
    </tableColumn>
    <tableColumn id="2" xr3:uid="{DE50715A-B7CB-4479-9CE5-36A218F166BA}" name="種別" dataDxfId="45" dataCellStyle="標準 3"/>
    <tableColumn id="3" xr3:uid="{4E5D4E4D-6216-4E9F-AECF-9152205A6DA3}" name="部   屋   名" dataDxfId="44" dataCellStyle="標準 3"/>
    <tableColumn id="4" xr3:uid="{3B3759EC-56A6-4D6A-B919-31BEF75D148A}" name="方    式" dataDxfId="43" dataCellStyle="標準 3"/>
    <tableColumn id="5" xr3:uid="{84BCEA63-A941-4B2A-ADF1-269DB59E0353}" name="メーカー" dataDxfId="42" dataCellStyle="標準 3"/>
    <tableColumn id="6" xr3:uid="{474D2FB7-EF7E-4A68-BE79-4F72E5581A18}" name="室内機型式" dataDxfId="41" dataCellStyle="標準 3"/>
    <tableColumn id="7" xr3:uid="{25FD5E48-6B74-4997-98EB-62996AF9150A}" name="室内機台数" dataDxfId="40" dataCellStyle="標準 3"/>
    <tableColumn id="8" xr3:uid="{B21EE830-D4C8-4E16-8685-75552383B2C6}" name="室外機型式" dataDxfId="39" dataCellStyle="標準 3"/>
    <tableColumn id="9" xr3:uid="{2E98DFD7-967C-4AB8-B1C1-C0CDD95F4737}" name="室外機台数" dataDxfId="38" dataCellStyle="標準 3"/>
    <tableColumn id="10" xr3:uid="{D81FCA47-6492-463A-9BBA-09E1647A46C2}" name="備    考" dataDxfId="37" dataCellStyle="標準 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24E6C9C-1ABD-4831-8547-FE487D3225E9}" name="テーブル4" displayName="テーブル4" ref="A1:L26" totalsRowShown="0" headerRowDxfId="107">
  <autoFilter ref="A1:L26" xr:uid="{224E6C9C-1ABD-4831-8547-FE487D3225E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2" xr3:uid="{B5CCAAB2-1ED9-4460-BC95-CFE4C1C6AD0A}" name="№">
      <calculatedColumnFormula>ROW()-1</calculatedColumnFormula>
    </tableColumn>
    <tableColumn id="1" xr3:uid="{FA60CCFF-B7BE-47B8-B1DE-DD78C6AC6BEE}" name="施設名" dataDxfId="106"/>
    <tableColumn id="2" xr3:uid="{548D5342-FD09-42D7-814A-4E5AA9D08210}" name="担当課" dataDxfId="105"/>
    <tableColumn id="3" xr3:uid="{F2C6AFFB-FD9D-4865-9699-C3566E6E61E7}" name="点検回数" dataDxfId="104"/>
    <tableColumn id="4" xr3:uid="{51C40EE2-43D1-45D1-B9F8-56B4CCBE0642}" name="点検仕様" dataDxfId="103"/>
    <tableColumn id="5" xr3:uid="{54C1502B-F7D7-4183-B520-0359E27EBB3D}" name="メーカー" dataDxfId="102"/>
    <tableColumn id="6" xr3:uid="{8BA38B12-E9EC-42A2-8055-2E1A0293B25C}" name="区分" dataDxfId="101"/>
    <tableColumn id="7" xr3:uid="{B87EB125-1CEC-4A30-A790-0F6BBF7B70FD}" name="実容量" dataDxfId="100"/>
    <tableColumn id="8" xr3:uid="{2E684BD7-0403-4208-92EA-0FC518B2224B}" name="基数" dataDxfId="99"/>
    <tableColumn id="9" xr3:uid="{FD409C50-AF86-4D9F-9274-8A1E846CD1C9}" name="材質" dataDxfId="98"/>
    <tableColumn id="10" xr3:uid="{5E363F09-E676-48D1-9BAB-92F869D75582}" name="揚水・加圧ポンプ"/>
    <tableColumn id="11" xr3:uid="{36130C51-2F05-44E3-9AED-C907FEE1C009}" name="受託業者" dataDxfId="47"/>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02880CD-C1D6-4A94-A275-1A6CD47F8009}" name="テーブル12" displayName="テーブル12" ref="A1:H18" totalsRowShown="0">
  <autoFilter ref="A1:H18" xr:uid="{A02880CD-C1D6-4A94-A275-1A6CD47F800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8" xr3:uid="{07337DAC-2A38-4E2B-9311-73DE785C8D2F}" name="№" dataDxfId="30">
      <calculatedColumnFormula>ROW()-1</calculatedColumnFormula>
    </tableColumn>
    <tableColumn id="1" xr3:uid="{9B2BEE16-CE06-4BB7-80BB-9C564A9AA8F6}" name="施設名" dataDxfId="233"/>
    <tableColumn id="2" xr3:uid="{0BDCC308-3454-4DF9-AB61-45D591884928}" name="担当課" dataDxfId="232"/>
    <tableColumn id="3" xr3:uid="{1EFF278D-8FF5-4354-9C05-1D73377B545E}" name="浄化槽" dataDxfId="231"/>
    <tableColumn id="4" xr3:uid="{03EF09B6-6EF6-4300-9869-AFAAC49D0C23}" name="メーカー" dataDxfId="230"/>
    <tableColumn id="5" xr3:uid="{8166D5BF-64E2-437F-AC92-E8D44D75898E}" name="機器仕様" dataDxfId="229"/>
    <tableColumn id="6" xr3:uid="{7753DF07-6FC3-4234-98C8-8F4F1185B28F}" name="点検仕様" dataDxfId="228"/>
    <tableColumn id="7" xr3:uid="{D707C09D-C34E-4BD8-A794-7BE9ECA16CE3}" name="その他" dataDxfId="22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2FAA136-0ECD-42D0-B7DB-D941482D8641}" name="テーブル15" displayName="テーブル15" ref="A1:I5" totalsRowShown="0" dataDxfId="223">
  <autoFilter ref="A1:I5" xr:uid="{E2FAA136-0ECD-42D0-B7DB-D941482D86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xr3:uid="{B74BD416-8CF7-4ACA-A8D8-D847F45A8129}" name="№" dataDxfId="28">
      <calculatedColumnFormula>ROW()-1</calculatedColumnFormula>
    </tableColumn>
    <tableColumn id="1" xr3:uid="{7590FB55-C85F-428D-87C8-D1B5B67759BD}" name="施設名" dataDxfId="222"/>
    <tableColumn id="2" xr3:uid="{627AE939-A07D-498F-ADDE-1576A30AC1F2}" name="担当課" dataDxfId="221"/>
    <tableColumn id="3" xr3:uid="{B50D1CA7-58E4-40CF-A2F8-32CC8DAA1A06}" name="発電機" dataDxfId="220"/>
    <tableColumn id="4" xr3:uid="{62F9FCD4-5E74-4775-A918-30272EA96C9C}" name="メーカー" dataDxfId="219"/>
    <tableColumn id="5" xr3:uid="{B4663926-24DB-4456-9D04-9CA4832AF532}" name="機器仕様" dataDxfId="218"/>
    <tableColumn id="6" xr3:uid="{27D9F8B4-1856-4387-B2F7-C06F32ED86AF}" name="定格出力" dataDxfId="217"/>
    <tableColumn id="7" xr3:uid="{F8388FF6-52B7-4F9E-9514-BE0B53006F38}" name="点検頻度" dataDxfId="216"/>
    <tableColumn id="8" xr3:uid="{0E619CA5-A5B5-43E2-A311-85485FCFE691}" name="その他" dataDxfId="2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A8677AD-B413-4A80-9ED1-A5E159B37259}" name="テーブル10" displayName="テーブル10" ref="A1:J4" totalsRowShown="0">
  <autoFilter ref="A1:J4" xr:uid="{6A8677AD-B413-4A80-9ED1-A5E159B372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0" xr3:uid="{964A39EC-17FD-4857-BC64-4A7C8ADE6E25}" name="№"/>
    <tableColumn id="1" xr3:uid="{7C11C0E3-1A78-4CAA-8F81-95C923333150}" name="施設名"/>
    <tableColumn id="2" xr3:uid="{D6F482AF-263C-4C2E-B1D9-9B3D3EDA5B56}" name="担当課"/>
    <tableColumn id="3" xr3:uid="{29AEBA41-2080-4845-A402-6F7959AC8DB1}" name="EV"/>
    <tableColumn id="4" xr3:uid="{ACE19603-C742-40BD-899E-2912A82120E7}" name="メーカー"/>
    <tableColumn id="5" xr3:uid="{C626C747-C2A2-4BF9-86C5-B07E5AA57508}" name="機器仕様"/>
    <tableColumn id="6" xr3:uid="{F94AE8E7-5C7D-4BEB-AA5F-4BF081810F4A}" name="台数" dataDxfId="234"/>
    <tableColumn id="7" xr3:uid="{0C83119B-675B-4128-B903-2746890F27A8}" name="点検仕様"/>
    <tableColumn id="8" xr3:uid="{0E2901B9-1284-4DA9-95A4-1FDAEF737478}" name="法定点検"/>
    <tableColumn id="9" xr3:uid="{3EAD9761-18B5-48CE-852E-824807564AE0}" name="その他"/>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83B869-E5B6-41D0-A157-67F8F038C372}" name="テーブル1" displayName="テーブル1" ref="A1:BV24" totalsRowShown="0" headerRowDxfId="215">
  <autoFilter ref="A1:BV24" xr:uid="{DC83B869-E5B6-41D0-A157-67F8F038C372}"/>
  <tableColumns count="74">
    <tableColumn id="1" xr3:uid="{7E268088-09DB-4116-A0D0-9BC8A723FC33}" name="施設名" dataDxfId="214"/>
    <tableColumn id="2" xr3:uid="{F1B8BB51-1629-4E8B-BDBE-BF4E974F6915}" name="担当課" dataDxfId="213"/>
    <tableColumn id="3" xr3:uid="{F3908EFF-0773-4DE4-B3CE-F7A5E76127FC}" name="消火器具_x000a_（ABC消火器）" dataDxfId="212"/>
    <tableColumn id="4" xr3:uid="{AEBB21D5-5B3F-40B7-8A03-C36B5214C30D}" name="消火器具_x000a_（CO2消火器）" dataDxfId="211"/>
    <tableColumn id="5" xr3:uid="{78DE9B48-8284-4174-9E28-62DA2ECFC633}" name="屋内消火栓" dataDxfId="210"/>
    <tableColumn id="6" xr3:uid="{8EDC405B-2250-4162-8EEB-822DA3D3C219}" name="不活化ガス_x000a_消火設備_x000a_（CO2）" dataDxfId="209"/>
    <tableColumn id="7" xr3:uid="{3D725283-B42E-465E-ABDF-BAC451D73682}" name="自動火災報知器/_x000a_差動式/_x000a_分布型/_x000a_空気感式" dataDxfId="208"/>
    <tableColumn id="8" xr3:uid="{3AA3F7B2-84DD-4FD4-B47C-3DC46E71C3C9}" name="自動火災報知器/_x000a_差動式/_x000a_分布型/_x000a_熱電対式" dataDxfId="207"/>
    <tableColumn id="9" xr3:uid="{D48D6EA5-12EF-45A0-8227-4F2732ACCCD6}" name="自動火災報知器/_x000a_差動式/_x000a_分布型/_x000a_熱半導体式" dataDxfId="206"/>
    <tableColumn id="10" xr3:uid="{9E0392A7-1AC9-4B2D-96F8-CBF7BAB8EA9F}" name="自動火災報知器/熱感知器/_x000a_差動式/_x000a_スポット型" dataDxfId="205"/>
    <tableColumn id="11" xr3:uid="{2A90BFCC-623F-4C58-BE85-F75E1DE2935A}" name="自動火災報知器/熱感知器/_x000a_定温式/_x000a_スポット型" dataDxfId="204"/>
    <tableColumn id="12" xr3:uid="{D0BC2ABE-C94C-463B-902B-23ECE1113EB9}" name="自動火災報知器/_x000a_定温式/_x000a_感知線型" dataDxfId="203"/>
    <tableColumn id="13" xr3:uid="{EBAC67E5-4DF6-4DD6-AE31-5EB23D3851F9}" name="自動火災報知器/_x000a_熱アナログ式スポット型_x000a_" dataDxfId="202"/>
    <tableColumn id="14" xr3:uid="{62CC451C-BE4D-43B4-A10E-90835307717A}" name="自動火災報知器/_x000a_煙式/_x000a_スポット型/_x000a_イオン化式非蓄積" dataDxfId="201"/>
    <tableColumn id="15" xr3:uid="{70A1C003-E6CE-4992-A802-42F3B805E360}" name="自動火災報知器/_x000a_煙式/_x000a_スポット型/_x000a_イオン化式蓄積" dataDxfId="200"/>
    <tableColumn id="16" xr3:uid="{FF42C20A-95D5-454F-9A16-8BD6E902607F}" name="自動火災報知器/_x000a_煙式感知器/_x000a_スポット型/_x000a_光電式非蓄積" dataDxfId="199"/>
    <tableColumn id="17" xr3:uid="{809879CD-4A9F-427B-8CD6-2BFBFC4822CB}" name="自動火災報知器/_x000a_煙式/_x000a_スポット型/_x000a_光電式蓄積" dataDxfId="198"/>
    <tableColumn id="18" xr3:uid="{72A73894-C4FC-4DDD-9342-BAF363808465}" name="自動火災報知器/_x000a_煙式感知器/_x000a_スポット型/_x000a_イオン化アナログ式" dataDxfId="197"/>
    <tableColumn id="19" xr3:uid="{296C728C-EC4C-42D5-8DD8-56E54B360E25}" name="自動火災報知器/_x000a_煙式感知器/_x000a_スポット型/_x000a_光電アナログ式" dataDxfId="196"/>
    <tableColumn id="20" xr3:uid="{96D88583-9C15-46CF-8B2E-25A1CF778BBD}" name="自動火災報知器/_x000a_煙式感知器/_x000a_分離型/_x000a_光電式非蓄積" dataDxfId="195"/>
    <tableColumn id="21" xr3:uid="{D363B937-21EC-421D-894C-A270E42DC76D}" name="自動火災報知器/_x000a_煙式感知器/_x000a_分離型/_x000a_光電式蓄積" dataDxfId="194"/>
    <tableColumn id="22" xr3:uid="{D98AEC71-B3FC-42C1-BF93-58A4D8D12902}" name="自動火災報知器/_x000a_煙式感知器/_x000a_分離型/_x000a_光電アナログ式" dataDxfId="193"/>
    <tableColumn id="23" xr3:uid="{CF1C7726-DF7C-48BE-9188-37FC9ABDBF00}" name="自動火災報知器/_x000a_地区音響設備" dataDxfId="192"/>
    <tableColumn id="24" xr3:uid="{7E303BFB-255B-4A32-98B2-EF6FCB495DE4}" name="自動火災報知器/_x000a_発信器" dataDxfId="191"/>
    <tableColumn id="25" xr3:uid="{52AE98DC-6955-4402-A27E-DFCABA42AC95}" name="避難器具/避難はしご" dataDxfId="190"/>
    <tableColumn id="26" xr3:uid="{77BD421E-998C-403F-AEF0-E9AF6D2A90AA}" name="避難器具/緩降機" dataDxfId="189"/>
    <tableColumn id="27" xr3:uid="{3F90B017-6893-498B-82FD-FB9281956C91}" name="避難器具/タラップ" dataDxfId="188"/>
    <tableColumn id="28" xr3:uid="{C22C8BC2-7197-44B2-BA53-A433B4EB9392}" name="避難器具/救助袋" dataDxfId="187"/>
    <tableColumn id="29" xr3:uid="{085B4B4F-93E6-47BC-A74F-C1C28AEDD5D8}" name="避難器具/避難ロープ" dataDxfId="186"/>
    <tableColumn id="30" xr3:uid="{28BE6F80-8876-4D27-834C-05314A9BE3CE}" name="避難誘導灯及び避難誘導標識/避難口/大型" dataDxfId="185"/>
    <tableColumn id="31" xr3:uid="{BAF94D1D-B6B3-4914-971C-5EE23E686377}" name="避難誘導灯及び避難誘導標識/避難口/中型" dataDxfId="184"/>
    <tableColumn id="32" xr3:uid="{E2D0EBF3-B7E2-4157-9F90-E94A5329BF10}" name="避難誘導灯及び避難誘導標識/避難口/小型" dataDxfId="183"/>
    <tableColumn id="33" xr3:uid="{0B98E078-0036-4D57-856F-A10F4A217F52}" name="避難誘導灯及び避難誘導標識/避難口/標識板" dataDxfId="182"/>
    <tableColumn id="34" xr3:uid="{82C3527A-417F-4A5E-BCAC-2DB87E30D9AB}" name="避難誘導灯及び避難誘導標識/避難口/BL級" dataDxfId="181"/>
    <tableColumn id="35" xr3:uid="{B8491911-B941-4299-84F1-ED49972CAE18}" name="避難誘導灯及び避難誘導標識/避難口/片面型/A級" dataDxfId="180"/>
    <tableColumn id="36" xr3:uid="{1D3409A5-9502-44AB-AD54-8535D830A074}" name="避難誘導灯及び避難誘導標識/避難口/片面型/B級" dataDxfId="179"/>
    <tableColumn id="37" xr3:uid="{36622A39-3879-4988-AAA6-0326679D5609}" name="避難誘導灯及び避難誘導標識/避難口/片面型/C級" dataDxfId="178"/>
    <tableColumn id="38" xr3:uid="{DA475EA7-0BA6-41ED-B086-BFED1EA44DE7}" name="避難誘導灯及び避難誘導標識/通路/室内通路/大型" dataDxfId="177"/>
    <tableColumn id="39" xr3:uid="{CD6555C9-298E-428C-993D-A5698F9C572A}" name="避難誘導灯及び避難誘導標識/通路/室内通路/中型" dataDxfId="176"/>
    <tableColumn id="40" xr3:uid="{BBC38215-92DF-410C-B871-85D4414D8369}" name="避難誘導灯及び避難誘導標識/通路/室内通路/小型" dataDxfId="175"/>
    <tableColumn id="41" xr3:uid="{4BB6EC2A-02B9-4D15-807D-CBE3495A82DA}" name="避難誘導灯及び避難誘導標識/通路/廊下/大型" dataDxfId="174"/>
    <tableColumn id="42" xr3:uid="{015B985A-9EF9-41ED-87AE-6C8A955436A9}" name="避難誘導灯及び避難誘導標識/通路/廊下/中型" dataDxfId="173"/>
    <tableColumn id="43" xr3:uid="{64C44F20-3DB5-452D-B634-2A55580AD836}" name="避難誘導灯及び避難誘導標識/通路/廊下/小型" dataDxfId="172"/>
    <tableColumn id="44" xr3:uid="{39D11333-2C5B-45E3-8F6F-4E4F965F842B}" name="避難誘導灯及び避難誘導標識/通路/廊下/BL級" dataDxfId="171"/>
    <tableColumn id="45" xr3:uid="{1C7556E4-D317-4BC7-947D-FA993EA042D2}" name="避難誘導灯及び避難誘導標識/通路/廊下/B級" dataDxfId="170"/>
    <tableColumn id="46" xr3:uid="{765093D6-E543-4D42-9DA1-F05BDAD9E28C}" name="避難誘導灯及び避難誘導標識/通路/廊下/C級" dataDxfId="169"/>
    <tableColumn id="47" xr3:uid="{B01E9108-22A1-4885-84AF-4D0689BD330C}" name="避難誘導灯及び避難誘導標識/通路/BH級" dataDxfId="168"/>
    <tableColumn id="48" xr3:uid="{B8BB293F-BD70-4482-B648-3EFE18E8061C}" name="避難誘導灯及び避難誘導標識/通路/標識板" dataDxfId="167"/>
    <tableColumn id="49" xr3:uid="{55090CC0-D57C-4F58-9E8B-871BED8A48E0}" name="避難誘導灯及び避難誘導標識/階段/40W/1灯" dataDxfId="166"/>
    <tableColumn id="50" xr3:uid="{DDF21E94-9003-423A-BEFD-B50ED258CA1E}" name="避難誘導灯及び避難誘導標識/階段/40W/2灯" dataDxfId="165"/>
    <tableColumn id="51" xr3:uid="{A9E2D97D-2CAA-46F5-9328-2120BBB44297}" name="避難誘導灯及び避難誘導標識/階段/20W/1灯" dataDxfId="164"/>
    <tableColumn id="52" xr3:uid="{B718F519-53BF-47C1-98B9-FBB4574D1EBF}" name="避難誘導灯及び避難誘導標識/階段/20W/2灯" dataDxfId="163"/>
    <tableColumn id="53" xr3:uid="{25F99444-0727-4A73-86FF-779B4EFBCC46}" name="避難誘導灯及び避難誘導標識/階段/10W/1灯" dataDxfId="162"/>
    <tableColumn id="54" xr3:uid="{7BFEAF8D-9A5D-4473-B618-0CA8A23E2345}" name="防排煙設備/ダンパー" dataDxfId="161"/>
    <tableColumn id="55" xr3:uid="{6D698CCC-4D67-4B88-82B2-8291155490DA}" name="防排煙設備/シャッター" dataDxfId="160"/>
    <tableColumn id="56" xr3:uid="{F646ACBA-1C04-4996-B874-AF5C10469239}" name="防排煙設備/防火扉" dataDxfId="159"/>
    <tableColumn id="57" xr3:uid="{0C1D273E-2696-499D-8EC4-EFE3A508AB71}" name="防排煙設備/その他/排煙口" dataDxfId="158"/>
    <tableColumn id="58" xr3:uid="{F2DA14E2-E66D-44BB-99A8-1FC5E7066C6A}" name="防排煙設備/その他/垂れ壁" dataDxfId="157"/>
    <tableColumn id="59" xr3:uid="{2F217B53-437B-4BDC-83AB-F994B3EFB793}" name="防排煙設備/煙感知器/イオン化式/非蓄積" dataDxfId="156"/>
    <tableColumn id="60" xr3:uid="{A386C03D-2367-4FF6-88A7-8C4E075F017D}" name="防排煙設備/煙感知器/イオン化式/蓄積" dataDxfId="155"/>
    <tableColumn id="61" xr3:uid="{026C5A45-74A8-4F1B-B53E-D896A4DB9816}" name="防排煙設備/煙感知器/光電式/非蓄積" dataDxfId="154"/>
    <tableColumn id="62" xr3:uid="{FBB33AA7-EDE4-4768-8494-8C3D26711AA1}" name="防排煙設備/煙感知器/光電式/蓄積" dataDxfId="153"/>
    <tableColumn id="63" xr3:uid="{254436D0-110F-4F44-B86A-00580F9AF928}" name="防排煙設備/熱感知器" dataDxfId="152"/>
    <tableColumn id="64" xr3:uid="{C174B0D0-2A2A-4105-8D3A-500A3BA8FAB4}" name="防排煙設備/手動起動装置" dataDxfId="151"/>
    <tableColumn id="65" xr3:uid="{EA9701A1-2DCD-4ED1-BE9F-B7EBFBC43698}" name="備考" dataDxfId="150"/>
    <tableColumn id="66" xr3:uid="{B9F43FEE-C9E2-42D3-A6CB-A46B43B10916}" name="消防用設備" dataDxfId="149"/>
    <tableColumn id="67" xr3:uid="{2D100A12-D93B-4ACE-9981-A14671D1CA6B}" name="メーカー" dataDxfId="148"/>
    <tableColumn id="68" xr3:uid="{59130B6E-DB8F-4A1F-AF20-6AC0F63ECA12}" name="機器仕様" dataDxfId="147"/>
    <tableColumn id="69" xr3:uid="{53B6071C-54B1-4937-90C8-4C73AC854266}" name="点検仕様" dataDxfId="146"/>
    <tableColumn id="70" xr3:uid="{94A1F896-54A3-48BF-B7EC-370E5A39F519}" name="その他" dataDxfId="145"/>
    <tableColumn id="71" xr3:uid="{BE3226D6-D54A-4980-BFA4-FA65ACD53016}" name="列1" dataDxfId="144"/>
    <tableColumn id="72" xr3:uid="{75B72239-BD24-4A7D-AE52-74FD794B85DC}" name="列2" dataDxfId="143"/>
    <tableColumn id="73" xr3:uid="{89DB3F98-D594-4CF1-A919-8C3E4C1397A5}" name="列3" dataDxfId="142"/>
    <tableColumn id="74" xr3:uid="{90917044-AF26-469B-8C80-00FDABC8A686}" name="列4" dataDxfId="14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016CCC9-02EC-460D-A797-7E63D985C58A}" name="テーブル13" displayName="テーブル13" ref="A1:P25" totalsRowShown="0" headerRowDxfId="50" dataDxfId="49">
  <autoFilter ref="A1:P25" xr:uid="{DC83B869-E5B6-41D0-A157-67F8F038C3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0" xr3:uid="{707F0F53-5657-4226-9663-857F7B30C80B}" name="№" dataDxfId="27">
      <calculatedColumnFormula>ROW()-1</calculatedColumnFormula>
    </tableColumn>
    <tableColumn id="1" xr3:uid="{E1E52F82-F2CD-4E29-9403-4EAD48CFFB54}" name="施設名" dataDxfId="65"/>
    <tableColumn id="2" xr3:uid="{191C2B30-F289-4C46-AD90-2187B57FE33A}" name="担当課" dataDxfId="64"/>
    <tableColumn id="7" xr3:uid="{6544F762-6860-4210-8DE6-88563BF78AB3}" name="自動火災報知設備" dataDxfId="63"/>
    <tableColumn id="9" xr3:uid="{7DF4A98A-F49D-469D-88E0-356A9E0E1887}" name="火災警報設備" dataDxfId="62"/>
    <tableColumn id="6" xr3:uid="{81420122-B857-42BE-997D-B82D4F47BDD5}" name="消火器具" dataDxfId="61"/>
    <tableColumn id="5" xr3:uid="{4EA3AB8D-6B58-4B28-B35E-097652C0B8EE}" name="屋内消火栓" dataDxfId="60"/>
    <tableColumn id="4" xr3:uid="{01ABE0B6-CBEC-44BE-9653-AB72D709D3CC}" name="自家発電設備" dataDxfId="59"/>
    <tableColumn id="3" xr3:uid="{CF3E1C3E-AC3C-4EE3-B70E-E2C294B75008}" name="避難誘導灯" dataDxfId="58"/>
    <tableColumn id="8" xr3:uid="{1862DF01-DA99-4862-95E8-192FC49E8FAF}" name="防火扉" dataDxfId="57"/>
    <tableColumn id="66" xr3:uid="{296AFF6D-07E7-4FDA-A28D-7847521EF9CF}" name="消防用設備" dataDxfId="56"/>
    <tableColumn id="67" xr3:uid="{3D2CCF98-C476-4F6E-9582-4E76D8B750F3}" name="メーカー" dataDxfId="55"/>
    <tableColumn id="68" xr3:uid="{B68EF92B-D810-485F-A55C-3EAAEA5B8881}" name="機器仕様" dataDxfId="54"/>
    <tableColumn id="69" xr3:uid="{D0B08A6B-AD7B-4360-8E40-3887B5468EFA}" name="点検仕様" dataDxfId="53"/>
    <tableColumn id="70" xr3:uid="{4D3938D0-BA04-49EA-89C3-4F090C2F06FB}" name="その他" dataDxfId="52"/>
    <tableColumn id="72" xr3:uid="{5E7927FC-8D53-4481-BCFE-10F8E108A01A}" name="現受託業者" dataDxfId="5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24E62D-2E57-49FC-8B1F-79268609925B}" name="テーブル3" displayName="テーブル3" ref="A1:Z44" totalsRowShown="0" headerRowDxfId="48" dataDxfId="140">
  <autoFilter ref="A1:Z44" xr:uid="{1824E62D-2E57-49FC-8B1F-79268609925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26" xr3:uid="{78912D84-DEA4-46A8-AA1A-220B0E4D55D9}" name="№" dataDxfId="26">
      <calculatedColumnFormula>ROW()-1</calculatedColumnFormula>
    </tableColumn>
    <tableColumn id="1" xr3:uid="{E536E647-BF35-4B24-A32F-2761F76F4A1D}" name="学校名" dataDxfId="139"/>
    <tableColumn id="2" xr3:uid="{8E8760EA-47FB-429C-B650-26F4887CAA63}" name="施設名" dataDxfId="138"/>
    <tableColumn id="3" xr3:uid="{FBC41543-F65A-4A24-92CA-8FBFD7470543}" name="消火器" dataDxfId="137"/>
    <tableColumn id="4" xr3:uid="{19CA865A-2F89-4649-9A81-98E86AD858B4}" name="屋内消火栓ホース" dataDxfId="136"/>
    <tableColumn id="5" xr3:uid="{056C0B7C-EF04-45BA-860D-CA3406BCA29C}" name="屋内消火栓受水槽" dataDxfId="135"/>
    <tableColumn id="6" xr3:uid="{A3216A8D-556D-4921-A22D-5156BF57283F}" name="屋内消火栓ポンプ" dataDxfId="134"/>
    <tableColumn id="7" xr3:uid="{8C7167E3-2463-4662-BD65-7A74F383FB1C}" name="屋内消火栓電動機" dataDxfId="133"/>
    <tableColumn id="8" xr3:uid="{D0B62335-1840-4696-97F9-E0146FA57A1E}" name="屋外消火栓_x000a_ポンプ" dataDxfId="132"/>
    <tableColumn id="9" xr3:uid="{13A6A10E-B101-4127-9D78-78B4EDF6C3A8}" name="屋外消火栓_x000a_電動機" dataDxfId="131"/>
    <tableColumn id="10" xr3:uid="{3EBEE8AC-6B76-4141-A781-8035F9FDD7E2}" name="屋外消火栓_x000a_ホース等" dataDxfId="130"/>
    <tableColumn id="11" xr3:uid="{14654611-2FD0-48D4-BAFF-0EDEC927B8F9}" name="感知器_x000a_熱感知器_x000a_分布型_x000a_差動式_x000a_空気菅式" dataDxfId="129"/>
    <tableColumn id="12" xr3:uid="{3AB8A6E2-E59A-4033-B8C5-69570FC30CFE}" name="感知器_x000a_熱感知器_x000a_差動式_x000a_スポット型" dataDxfId="128"/>
    <tableColumn id="13" xr3:uid="{6A2F092D-89E4-4F61-A4E4-8141DF35FDA4}" name="感知器熱感知器定温式スポット型" dataDxfId="127"/>
    <tableColumn id="14" xr3:uid="{AE5DF61F-C528-4B63-849F-B5AF9FBEBD92}" name="感知器_x000a_煙感知器_x000a_イオン化式_x000a_スポット型_x000a_非蓄積" dataDxfId="126"/>
    <tableColumn id="15" xr3:uid="{C9AF8E7D-9859-4CB9-A9A6-E59F9E1A36D8}" name="感知器煙感知器光電式スポット型非蓄積" dataDxfId="125"/>
    <tableColumn id="16" xr3:uid="{84D4A65C-0A82-4F5A-8E7B-23505FDF3376}" name="地区音響" dataDxfId="124"/>
    <tableColumn id="17" xr3:uid="{CAAC45D9-6E28-4542-B1D7-1FC5A81DE13A}" name="発信機" dataDxfId="123"/>
    <tableColumn id="18" xr3:uid="{6A45CC3A-C6B6-49FB-B7E4-66FE1E9F8F6A}" name="自動火災報知設備" dataDxfId="122"/>
    <tableColumn id="19" xr3:uid="{7E5A9BA6-6361-468D-9101-0BE556A09F87}" name="特定小規模施設用自動火災報知設備" dataDxfId="121"/>
    <tableColumn id="20" xr3:uid="{F9B210F9-94B8-4A44-8553-BFCF3762232D}" name="非常警報器具" dataDxfId="120"/>
    <tableColumn id="21" xr3:uid="{32B1ECF7-35C9-4044-8F8E-17F5867B4482}" name="誘導灯" dataDxfId="119"/>
    <tableColumn id="22" xr3:uid="{DC0C96A8-2552-4177-8B9E-466A91245285}" name="非常電源_x000a_（非常電源専用受電設備）" dataDxfId="118"/>
    <tableColumn id="23" xr3:uid="{E4E677B0-C960-4277-9D30-51734F38F380}" name="防火扉" dataDxfId="117"/>
    <tableColumn id="24" xr3:uid="{CD25FCD3-BD78-4A1C-B29E-C891BB048422}" name="防火対象物点検" dataDxfId="116"/>
    <tableColumn id="25" xr3:uid="{87882E08-CE0E-4A59-81BB-1E70B2F2F584}" name="点検仕様" dataDxfId="11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83ADE29-EF0A-4A0A-A2F1-1E9DDBE7AD92}" name="テーブル11" displayName="テーブル11" ref="A1:L15" totalsRowShown="0" headerRowDxfId="14" dataDxfId="13" headerRowCellStyle="標準 2">
  <autoFilter ref="A1:L15" xr:uid="{D83ADE29-EF0A-4A0A-A2F1-1E9DDBE7AD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2" xr3:uid="{FF0714F8-F7C9-4DAB-9C62-BA5BA5CFC2FC}" name="№" dataDxfId="12">
      <calculatedColumnFormula>ROW()-1</calculatedColumnFormula>
    </tableColumn>
    <tableColumn id="1" xr3:uid="{EF97E28F-5AD8-4C09-8F57-CF35D746B063}" name="施設名" dataDxfId="25"/>
    <tableColumn id="2" xr3:uid="{505914C5-6D72-40FD-9630-B795EFCBA3C3}" name="担当課" dataDxfId="24"/>
    <tableColumn id="3" xr3:uid="{9B958E29-9AE5-40B0-A2D9-52E10C5F1A4C}" name="空調" dataDxfId="23"/>
    <tableColumn id="4" xr3:uid="{46D350F6-4A90-4589-B930-112343ED4D0B}" name="点検仕様" dataDxfId="22"/>
    <tableColumn id="5" xr3:uid="{2E7CBC33-DA33-47BC-B020-7475B2F3B893}" name="その他" dataDxfId="21"/>
    <tableColumn id="6" xr3:uid="{719020CC-127C-4095-8354-6B100717EFD1}" name="簡易点検" dataDxfId="20"/>
    <tableColumn id="7" xr3:uid="{305E4E02-9A85-44AE-8C83-7D1FA8224D09}" name="シーズン前点検_x000a_フィルター清掃" dataDxfId="19"/>
    <tableColumn id="8" xr3:uid="{599D5B86-2176-4257-8616-98A145DAD4C1}" name="保守点検報告書の作成" dataDxfId="18"/>
    <tableColumn id="9" xr3:uid="{96BD6474-F191-4CD2-8A92-4EC9C36BA8B7}" name="ガラリ部分クリーニング" dataDxfId="17"/>
    <tableColumn id="10" xr3:uid="{E3D3C220-61C6-4B8F-A40C-3B6BF2788803}" name="冷媒漏えい点検報告書の作成" dataDxfId="16"/>
    <tableColumn id="11" xr3:uid="{9D7965E6-0D54-4EC2-BEFC-82CB9B9E76CB}" name="受託業者" dataDxfId="1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4EB418-B31D-462F-91DA-D2C51F810BAF}" name="テーブル6" displayName="テーブル6" ref="A1:M90" totalsRowShown="0" headerRowDxfId="95" dataDxfId="94">
  <autoFilter ref="A1:M90" xr:uid="{A44EB418-B31D-462F-91DA-D2C51F810BAF}"/>
  <tableColumns count="13">
    <tableColumn id="1" xr3:uid="{7068F2F2-0676-4F6D-9B2B-E18F095F0143}" name="№" dataDxfId="93">
      <calculatedColumnFormula>ROW()-1</calculatedColumnFormula>
    </tableColumn>
    <tableColumn id="2" xr3:uid="{42F7DCB0-A2D1-415F-B9D4-2E94C35A1CD4}" name="設置施設" dataDxfId="92"/>
    <tableColumn id="3" xr3:uid="{9F1ABCBC-C425-4D3B-91B6-1AAA5DD0977C}" name="設置個所" dataDxfId="91"/>
    <tableColumn id="4" xr3:uid="{B80DF666-91BB-4E31-B8D8-7F9176FDF9F1}" name="方    式" dataDxfId="90"/>
    <tableColumn id="5" xr3:uid="{8FDDB93A-BF6F-46EC-BBF0-64685802DAFC}" name="製造ﾒｰｶｰ" dataDxfId="89"/>
    <tableColumn id="6" xr3:uid="{E7E98174-EAD2-4998-9E9B-931615FF66AD}" name="能力" dataDxfId="88"/>
    <tableColumn id="7" xr3:uid="{B55D6605-9987-4737-8AC7-65A9485F2FEE}" name="室内機型式" dataDxfId="87"/>
    <tableColumn id="8" xr3:uid="{FAC95573-3069-4481-B61B-15B3AEA23BA8}" name="ﾀｲﾌﾟ" dataDxfId="86"/>
    <tableColumn id="9" xr3:uid="{66BE0186-51BF-4E94-8F58-91C08B44F596}" name="室内機台数" dataDxfId="85"/>
    <tableColumn id="10" xr3:uid="{1D083780-669D-4826-B3A1-89B873FAFFB4}" name="室外機型式" dataDxfId="84"/>
    <tableColumn id="11" xr3:uid="{4336A507-E7DF-4499-ACB6-79922B59DA40}" name="室外機台数" dataDxfId="83"/>
    <tableColumn id="12" xr3:uid="{49EE4FB9-8D86-432A-9702-D1276713283D}" name="箇所" dataDxfId="82"/>
    <tableColumn id="13" xr3:uid="{85F4195B-354F-4340-BC2D-A9AB7BEBF154}" name="備考" dataDxfId="8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163571D-EFA3-401B-81E8-09AA3FF65417}" name="テーブル16" displayName="テーブル16" ref="A1:L77" totalsRowShown="0" tableBorderDxfId="11">
  <autoFilter ref="A1:L77" xr:uid="{7163571D-EFA3-401B-81E8-09AA3FF65417}"/>
  <tableColumns count="12">
    <tableColumn id="1" xr3:uid="{6276BA87-95F9-49E9-BE6E-DFBBFF81F092}" name="№" dataDxfId="10" dataCellStyle="標準 4">
      <calculatedColumnFormula>ROW()-1</calculatedColumnFormula>
    </tableColumn>
    <tableColumn id="2" xr3:uid="{3C7993CF-F5FD-430F-9A48-833CDC7E5967}" name="設置施設" dataDxfId="9" dataCellStyle="標準 4"/>
    <tableColumn id="3" xr3:uid="{32BC000F-20A8-40F4-A94C-4AE96FEB7C2F}" name="室外機名称" dataDxfId="8"/>
    <tableColumn id="4" xr3:uid="{A8D95A61-AB12-40E7-B3A0-517383C14955}" name="用途" dataDxfId="7" dataCellStyle="標準 4"/>
    <tableColumn id="5" xr3:uid="{5E7FA5AE-BC1A-4D9E-89CF-C5A42592C4FF}" name="室外機 対象施設" dataDxfId="6" dataCellStyle="標準 4"/>
    <tableColumn id="6" xr3:uid="{0586918C-ADDA-428E-B019-787DD3BBFB05}" name="型式"/>
    <tableColumn id="7" xr3:uid="{022A010F-96BA-4522-B992-979175B91F63}" name="室内機名称" dataDxfId="5"/>
    <tableColumn id="8" xr3:uid="{54B3FD5C-FD76-4686-944F-CAE786105E2F}" name="室内機 対象施設" dataDxfId="4"/>
    <tableColumn id="9" xr3:uid="{DE41A4E2-916C-446C-90A9-0B62C9BBDC62}" name="アドレス" dataDxfId="3"/>
    <tableColumn id="10" xr3:uid="{864C0886-3538-4DD1-BFC1-AE53DD9EADD9}" name="室内機設置方式" dataDxfId="2"/>
    <tableColumn id="11" xr3:uid="{0176E128-0CB7-4E13-B8F5-2EDD50466E37}" name="室内機型式" dataDxfId="1"/>
    <tableColumn id="12" xr3:uid="{CF8E8740-1DD2-4A30-8FD6-4B46A7845B79}" name="台数"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2.v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CAE26-9BE4-4FB7-ABD5-CEAB1DA7F7C8}">
  <sheetPr>
    <pageSetUpPr fitToPage="1"/>
  </sheetPr>
  <dimension ref="A1:M15"/>
  <sheetViews>
    <sheetView view="pageBreakPreview" zoomScale="60" zoomScaleNormal="70" workbookViewId="0">
      <selection activeCell="K2" sqref="K2"/>
    </sheetView>
  </sheetViews>
  <sheetFormatPr defaultRowHeight="18.75" outlineLevelRow="1"/>
  <cols>
    <col min="1" max="1" width="4.5" bestFit="1" customWidth="1"/>
    <col min="2" max="2" width="13.25" customWidth="1"/>
    <col min="4" max="4" width="13.625" customWidth="1"/>
    <col min="5" max="6" width="10" customWidth="1"/>
    <col min="7" max="7" width="34.875" customWidth="1"/>
    <col min="8" max="8" width="18.875" customWidth="1"/>
    <col min="9" max="9" width="17.75" style="123" customWidth="1"/>
    <col min="10" max="10" width="10" customWidth="1"/>
    <col min="11" max="11" width="54.625" bestFit="1" customWidth="1"/>
    <col min="12" max="12" width="13.625" customWidth="1"/>
    <col min="13" max="13" width="17.125" customWidth="1"/>
  </cols>
  <sheetData>
    <row r="1" spans="1:13" ht="75.75" customHeight="1">
      <c r="A1" t="s">
        <v>1238</v>
      </c>
      <c r="B1" t="s">
        <v>0</v>
      </c>
      <c r="C1" t="s">
        <v>1</v>
      </c>
      <c r="D1" t="s">
        <v>23</v>
      </c>
      <c r="E1" t="s">
        <v>24</v>
      </c>
      <c r="F1" t="s">
        <v>25</v>
      </c>
      <c r="G1" s="1" t="s">
        <v>83</v>
      </c>
      <c r="H1" t="s">
        <v>77</v>
      </c>
      <c r="I1" s="123" t="s">
        <v>73</v>
      </c>
      <c r="J1" t="s">
        <v>90</v>
      </c>
      <c r="K1" t="s">
        <v>89</v>
      </c>
      <c r="L1" t="s">
        <v>72</v>
      </c>
      <c r="M1" t="s">
        <v>80</v>
      </c>
    </row>
    <row r="2" spans="1:13" ht="40.5">
      <c r="A2">
        <f>ROW()-1</f>
        <v>1</v>
      </c>
      <c r="B2" s="2" t="s">
        <v>26</v>
      </c>
      <c r="C2" s="2" t="s">
        <v>40</v>
      </c>
      <c r="D2" t="s">
        <v>84</v>
      </c>
      <c r="E2">
        <v>0.6</v>
      </c>
      <c r="F2" s="7">
        <v>6600</v>
      </c>
      <c r="G2" t="s">
        <v>78</v>
      </c>
      <c r="H2" t="s">
        <v>78</v>
      </c>
      <c r="I2" s="124" t="s">
        <v>1224</v>
      </c>
      <c r="J2" s="4" t="s">
        <v>74</v>
      </c>
      <c r="K2" s="23" t="s">
        <v>473</v>
      </c>
    </row>
    <row r="3" spans="1:13">
      <c r="A3">
        <f t="shared" ref="A3:A15" si="0">ROW()-1</f>
        <v>2</v>
      </c>
      <c r="B3" s="2" t="s">
        <v>27</v>
      </c>
      <c r="C3" s="2" t="s">
        <v>40</v>
      </c>
      <c r="D3" t="s">
        <v>75</v>
      </c>
      <c r="E3">
        <v>0.8</v>
      </c>
      <c r="F3" s="7">
        <v>6600</v>
      </c>
      <c r="G3" t="s">
        <v>78</v>
      </c>
      <c r="H3" t="s">
        <v>78</v>
      </c>
      <c r="I3" s="124" t="s">
        <v>1225</v>
      </c>
      <c r="J3" s="4" t="s">
        <v>74</v>
      </c>
      <c r="K3" s="4"/>
    </row>
    <row r="4" spans="1:13">
      <c r="A4">
        <f t="shared" si="0"/>
        <v>3</v>
      </c>
      <c r="B4" s="2" t="s">
        <v>28</v>
      </c>
      <c r="C4" s="2" t="s">
        <v>40</v>
      </c>
      <c r="D4" t="s">
        <v>85</v>
      </c>
      <c r="E4">
        <v>0.48</v>
      </c>
      <c r="F4" s="7">
        <v>6600</v>
      </c>
      <c r="G4" t="s">
        <v>78</v>
      </c>
      <c r="H4" t="s">
        <v>79</v>
      </c>
      <c r="I4" s="124" t="s">
        <v>1224</v>
      </c>
      <c r="J4" s="4" t="s">
        <v>74</v>
      </c>
      <c r="K4" s="4"/>
      <c r="L4">
        <v>0.8</v>
      </c>
      <c r="M4">
        <v>0.6</v>
      </c>
    </row>
    <row r="5" spans="1:13">
      <c r="A5">
        <f t="shared" si="0"/>
        <v>4</v>
      </c>
      <c r="B5" s="2" t="s">
        <v>29</v>
      </c>
      <c r="C5" s="2" t="s">
        <v>40</v>
      </c>
      <c r="D5" t="s">
        <v>71</v>
      </c>
      <c r="E5">
        <v>0.48</v>
      </c>
      <c r="F5" s="7">
        <v>6600</v>
      </c>
      <c r="G5" t="s">
        <v>78</v>
      </c>
      <c r="H5" t="s">
        <v>79</v>
      </c>
      <c r="I5" s="124" t="s">
        <v>1226</v>
      </c>
      <c r="J5" s="4" t="s">
        <v>74</v>
      </c>
      <c r="K5" s="4"/>
      <c r="L5">
        <v>0.8</v>
      </c>
      <c r="M5">
        <v>0.6</v>
      </c>
    </row>
    <row r="6" spans="1:13">
      <c r="A6">
        <f t="shared" si="0"/>
        <v>5</v>
      </c>
      <c r="B6" s="2" t="s">
        <v>30</v>
      </c>
      <c r="C6" s="2" t="s">
        <v>40</v>
      </c>
      <c r="D6" t="s">
        <v>71</v>
      </c>
      <c r="E6">
        <v>0.48</v>
      </c>
      <c r="F6" s="7">
        <v>6600</v>
      </c>
      <c r="G6" t="s">
        <v>78</v>
      </c>
      <c r="H6" t="s">
        <v>79</v>
      </c>
      <c r="I6" s="124" t="s">
        <v>1226</v>
      </c>
      <c r="J6" s="4" t="s">
        <v>74</v>
      </c>
      <c r="K6" s="4"/>
      <c r="L6">
        <v>0.8</v>
      </c>
      <c r="M6">
        <v>0.6</v>
      </c>
    </row>
    <row r="7" spans="1:13">
      <c r="A7">
        <f t="shared" si="0"/>
        <v>6</v>
      </c>
      <c r="B7" s="2" t="s">
        <v>31</v>
      </c>
      <c r="C7" s="2" t="s">
        <v>40</v>
      </c>
      <c r="D7" t="s">
        <v>71</v>
      </c>
      <c r="E7">
        <v>0.48</v>
      </c>
      <c r="F7" s="7">
        <v>6600</v>
      </c>
      <c r="G7" t="s">
        <v>78</v>
      </c>
      <c r="H7" t="s">
        <v>79</v>
      </c>
      <c r="I7" s="124" t="s">
        <v>1226</v>
      </c>
      <c r="J7" s="4" t="s">
        <v>74</v>
      </c>
      <c r="K7" s="4"/>
      <c r="L7">
        <v>0.8</v>
      </c>
      <c r="M7">
        <v>0.6</v>
      </c>
    </row>
    <row r="8" spans="1:13">
      <c r="A8">
        <f t="shared" si="0"/>
        <v>7</v>
      </c>
      <c r="B8" s="2" t="s">
        <v>32</v>
      </c>
      <c r="C8" s="2" t="s">
        <v>40</v>
      </c>
      <c r="D8" t="s">
        <v>86</v>
      </c>
      <c r="E8">
        <v>0.48</v>
      </c>
      <c r="F8" s="7">
        <v>6600</v>
      </c>
      <c r="G8" t="s">
        <v>78</v>
      </c>
      <c r="H8" t="s">
        <v>79</v>
      </c>
      <c r="I8" s="124" t="s">
        <v>1224</v>
      </c>
      <c r="J8" s="4" t="s">
        <v>74</v>
      </c>
      <c r="K8" s="4"/>
      <c r="L8">
        <v>0.8</v>
      </c>
      <c r="M8">
        <v>0.6</v>
      </c>
    </row>
    <row r="9" spans="1:13">
      <c r="A9">
        <f t="shared" si="0"/>
        <v>8</v>
      </c>
      <c r="B9" s="2" t="s">
        <v>33</v>
      </c>
      <c r="C9" s="2" t="s">
        <v>40</v>
      </c>
      <c r="D9" t="s">
        <v>70</v>
      </c>
      <c r="E9">
        <v>0.48</v>
      </c>
      <c r="F9" s="7">
        <v>6600</v>
      </c>
      <c r="G9" t="s">
        <v>78</v>
      </c>
      <c r="H9" t="s">
        <v>79</v>
      </c>
      <c r="I9" s="124" t="s">
        <v>1226</v>
      </c>
      <c r="J9" s="4" t="s">
        <v>74</v>
      </c>
      <c r="K9" s="4"/>
      <c r="L9">
        <v>0.8</v>
      </c>
      <c r="M9">
        <v>0.6</v>
      </c>
    </row>
    <row r="10" spans="1:13">
      <c r="A10">
        <f t="shared" si="0"/>
        <v>9</v>
      </c>
      <c r="B10" s="2" t="s">
        <v>34</v>
      </c>
      <c r="C10" s="2" t="s">
        <v>40</v>
      </c>
      <c r="D10" t="s">
        <v>76</v>
      </c>
      <c r="E10" s="8">
        <v>1</v>
      </c>
      <c r="F10" s="7">
        <v>6600</v>
      </c>
      <c r="G10" t="s">
        <v>78</v>
      </c>
      <c r="H10" t="s">
        <v>78</v>
      </c>
      <c r="I10" s="124" t="s">
        <v>1225</v>
      </c>
      <c r="J10" s="4" t="s">
        <v>74</v>
      </c>
      <c r="K10" s="4"/>
    </row>
    <row r="11" spans="1:13">
      <c r="A11">
        <f t="shared" si="0"/>
        <v>10</v>
      </c>
      <c r="B11" s="2" t="s">
        <v>35</v>
      </c>
      <c r="C11" s="5" t="s">
        <v>40</v>
      </c>
      <c r="D11" t="s">
        <v>87</v>
      </c>
      <c r="E11">
        <v>0.8</v>
      </c>
      <c r="F11" s="7">
        <v>6600</v>
      </c>
      <c r="G11" t="s">
        <v>78</v>
      </c>
      <c r="H11" t="s">
        <v>78</v>
      </c>
      <c r="I11" s="124" t="s">
        <v>1224</v>
      </c>
      <c r="J11" s="4" t="s">
        <v>74</v>
      </c>
    </row>
    <row r="12" spans="1:13" ht="168.75">
      <c r="A12">
        <f t="shared" si="0"/>
        <v>11</v>
      </c>
      <c r="B12" t="s">
        <v>22</v>
      </c>
      <c r="C12" s="5" t="s">
        <v>41</v>
      </c>
      <c r="D12" s="1" t="s">
        <v>179</v>
      </c>
      <c r="E12">
        <v>1.6</v>
      </c>
      <c r="F12" s="7">
        <v>6600</v>
      </c>
      <c r="G12" s="1" t="s">
        <v>171</v>
      </c>
      <c r="H12" t="s">
        <v>78</v>
      </c>
      <c r="I12" s="124" t="s">
        <v>1224</v>
      </c>
      <c r="J12" s="4" t="s">
        <v>74</v>
      </c>
      <c r="K12" s="9"/>
    </row>
    <row r="13" spans="1:13">
      <c r="A13">
        <f t="shared" si="0"/>
        <v>12</v>
      </c>
      <c r="B13" s="2" t="s">
        <v>37</v>
      </c>
      <c r="C13" s="5" t="s">
        <v>42</v>
      </c>
      <c r="D13" t="s">
        <v>81</v>
      </c>
      <c r="E13">
        <v>0.6</v>
      </c>
      <c r="F13" s="7">
        <v>6600</v>
      </c>
      <c r="H13" t="s">
        <v>78</v>
      </c>
      <c r="I13" s="124" t="s">
        <v>1227</v>
      </c>
      <c r="J13" s="4" t="s">
        <v>74</v>
      </c>
    </row>
    <row r="14" spans="1:13">
      <c r="A14">
        <f t="shared" si="0"/>
        <v>13</v>
      </c>
      <c r="B14" s="2" t="s">
        <v>39</v>
      </c>
      <c r="C14" s="5" t="s">
        <v>43</v>
      </c>
      <c r="D14" t="s">
        <v>82</v>
      </c>
      <c r="E14">
        <v>0.8</v>
      </c>
      <c r="F14" s="7">
        <v>6600</v>
      </c>
      <c r="G14" t="s">
        <v>78</v>
      </c>
      <c r="H14" t="s">
        <v>78</v>
      </c>
      <c r="I14" s="124" t="s">
        <v>1224</v>
      </c>
      <c r="J14" s="4" t="s">
        <v>74</v>
      </c>
    </row>
    <row r="15" spans="1:13" outlineLevel="1">
      <c r="A15">
        <f t="shared" si="0"/>
        <v>14</v>
      </c>
      <c r="B15" s="2" t="s">
        <v>88</v>
      </c>
      <c r="C15" s="2" t="s">
        <v>43</v>
      </c>
      <c r="F15" s="7">
        <v>6600</v>
      </c>
      <c r="I15" s="124" t="s">
        <v>1224</v>
      </c>
      <c r="J15" s="4" t="s">
        <v>74</v>
      </c>
      <c r="K15" t="s">
        <v>1223</v>
      </c>
    </row>
  </sheetData>
  <phoneticPr fontId="1"/>
  <pageMargins left="0.70866141732283472" right="0.70866141732283472" top="0.74803149606299213" bottom="0.74803149606299213" header="0.31496062992125984" footer="0.31496062992125984"/>
  <pageSetup paperSize="9" scale="53" orientation="landscape" verticalDpi="0" r:id="rId1"/>
  <headerFooter>
    <oddHeader>&amp;L&amp;F&amp;A</oddHeader>
    <oddFooter>&amp;C&amp;P</oddFooter>
  </headerFooter>
  <legacy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C471B-DBFB-4CBD-814C-CD64764D1615}">
  <dimension ref="A1:L77"/>
  <sheetViews>
    <sheetView view="pageBreakPreview" zoomScale="55" zoomScaleNormal="70" zoomScaleSheetLayoutView="55" workbookViewId="0">
      <selection activeCell="O6" sqref="O6"/>
    </sheetView>
  </sheetViews>
  <sheetFormatPr defaultColWidth="14.125" defaultRowHeight="12"/>
  <cols>
    <col min="1" max="1" width="6.875" style="44" bestFit="1" customWidth="1"/>
    <col min="2" max="2" width="14.125" style="44"/>
    <col min="3" max="3" width="12.625" style="45" customWidth="1"/>
    <col min="4" max="4" width="20.25" style="44" bestFit="1" customWidth="1"/>
    <col min="5" max="5" width="31.125" style="44" customWidth="1"/>
    <col min="6" max="6" width="20" style="44" bestFit="1" customWidth="1"/>
    <col min="7" max="7" width="12.625" style="44" customWidth="1"/>
    <col min="8" max="8" width="18.25" style="45" bestFit="1" customWidth="1"/>
    <col min="9" max="9" width="10.75" style="45" customWidth="1"/>
    <col min="10" max="10" width="16.625" style="42" customWidth="1"/>
    <col min="11" max="11" width="19.375" style="44" customWidth="1"/>
    <col min="12" max="16384" width="14.125" style="44"/>
  </cols>
  <sheetData>
    <row r="1" spans="1:12" s="46" customFormat="1" ht="24">
      <c r="A1" s="46" t="s">
        <v>1238</v>
      </c>
      <c r="B1" s="71" t="s">
        <v>848</v>
      </c>
      <c r="C1" s="72" t="s">
        <v>596</v>
      </c>
      <c r="D1" s="72" t="s">
        <v>844</v>
      </c>
      <c r="E1" s="72" t="s">
        <v>845</v>
      </c>
      <c r="F1" s="72" t="s">
        <v>843</v>
      </c>
      <c r="G1" s="73" t="s">
        <v>597</v>
      </c>
      <c r="H1" s="72" t="s">
        <v>846</v>
      </c>
      <c r="I1" s="72" t="s">
        <v>841</v>
      </c>
      <c r="J1" s="120" t="s">
        <v>847</v>
      </c>
      <c r="K1" s="73" t="s">
        <v>842</v>
      </c>
      <c r="L1" s="73" t="s">
        <v>888</v>
      </c>
    </row>
    <row r="2" spans="1:12" ht="36">
      <c r="A2" s="44">
        <f t="shared" ref="A1:A64" si="0">ROW()-1</f>
        <v>1</v>
      </c>
      <c r="B2" s="74" t="s">
        <v>849</v>
      </c>
      <c r="C2" s="75" t="s">
        <v>827</v>
      </c>
      <c r="D2" s="76" t="s">
        <v>886</v>
      </c>
      <c r="E2" s="75" t="s">
        <v>889</v>
      </c>
      <c r="F2" s="76" t="s">
        <v>890</v>
      </c>
      <c r="G2" s="77" t="s">
        <v>891</v>
      </c>
      <c r="H2" s="76" t="s">
        <v>892</v>
      </c>
      <c r="I2" s="78">
        <v>1</v>
      </c>
      <c r="J2" s="92" t="s">
        <v>983</v>
      </c>
      <c r="K2" s="77" t="s">
        <v>828</v>
      </c>
      <c r="L2" s="89">
        <v>1</v>
      </c>
    </row>
    <row r="3" spans="1:12" ht="36">
      <c r="A3" s="44">
        <f t="shared" si="0"/>
        <v>2</v>
      </c>
      <c r="B3" s="80" t="s">
        <v>849</v>
      </c>
      <c r="C3" s="81"/>
      <c r="D3" s="82"/>
      <c r="E3" s="81"/>
      <c r="F3" s="82"/>
      <c r="G3" s="83" t="s">
        <v>893</v>
      </c>
      <c r="H3" s="82" t="s">
        <v>42</v>
      </c>
      <c r="I3" s="84">
        <v>2</v>
      </c>
      <c r="J3" s="96" t="s">
        <v>983</v>
      </c>
      <c r="K3" s="83" t="s">
        <v>829</v>
      </c>
      <c r="L3" s="158">
        <v>1</v>
      </c>
    </row>
    <row r="4" spans="1:12" ht="36">
      <c r="A4" s="44">
        <f t="shared" si="0"/>
        <v>3</v>
      </c>
      <c r="B4" s="74" t="s">
        <v>849</v>
      </c>
      <c r="C4" s="75"/>
      <c r="D4" s="76"/>
      <c r="E4" s="75"/>
      <c r="F4" s="76"/>
      <c r="G4" s="77" t="s">
        <v>893</v>
      </c>
      <c r="H4" s="76" t="s">
        <v>42</v>
      </c>
      <c r="I4" s="78">
        <v>3</v>
      </c>
      <c r="J4" s="92" t="s">
        <v>983</v>
      </c>
      <c r="K4" s="77" t="s">
        <v>829</v>
      </c>
      <c r="L4" s="89">
        <v>1</v>
      </c>
    </row>
    <row r="5" spans="1:12" ht="36">
      <c r="A5" s="44">
        <f t="shared" si="0"/>
        <v>4</v>
      </c>
      <c r="B5" s="80" t="s">
        <v>849</v>
      </c>
      <c r="C5" s="81"/>
      <c r="D5" s="82"/>
      <c r="E5" s="81"/>
      <c r="F5" s="82"/>
      <c r="G5" s="83" t="s">
        <v>893</v>
      </c>
      <c r="H5" s="82" t="s">
        <v>42</v>
      </c>
      <c r="I5" s="84">
        <v>4</v>
      </c>
      <c r="J5" s="96" t="s">
        <v>983</v>
      </c>
      <c r="K5" s="83" t="s">
        <v>829</v>
      </c>
      <c r="L5" s="158">
        <v>1</v>
      </c>
    </row>
    <row r="6" spans="1:12" ht="36">
      <c r="A6" s="44">
        <f t="shared" si="0"/>
        <v>5</v>
      </c>
      <c r="B6" s="74" t="s">
        <v>849</v>
      </c>
      <c r="C6" s="75"/>
      <c r="D6" s="76"/>
      <c r="E6" s="75"/>
      <c r="F6" s="76"/>
      <c r="G6" s="77" t="s">
        <v>893</v>
      </c>
      <c r="H6" s="76" t="s">
        <v>42</v>
      </c>
      <c r="I6" s="78">
        <v>5</v>
      </c>
      <c r="J6" s="92" t="s">
        <v>983</v>
      </c>
      <c r="K6" s="77" t="s">
        <v>829</v>
      </c>
      <c r="L6" s="89">
        <v>1</v>
      </c>
    </row>
    <row r="7" spans="1:12" ht="36">
      <c r="A7" s="44">
        <f t="shared" si="0"/>
        <v>6</v>
      </c>
      <c r="B7" s="80" t="s">
        <v>849</v>
      </c>
      <c r="C7" s="81" t="s">
        <v>826</v>
      </c>
      <c r="D7" s="82" t="s">
        <v>886</v>
      </c>
      <c r="E7" s="81" t="s">
        <v>894</v>
      </c>
      <c r="F7" s="82" t="s">
        <v>825</v>
      </c>
      <c r="G7" s="83" t="s">
        <v>895</v>
      </c>
      <c r="H7" s="82" t="s">
        <v>896</v>
      </c>
      <c r="I7" s="84">
        <v>6</v>
      </c>
      <c r="J7" s="96" t="s">
        <v>984</v>
      </c>
      <c r="K7" s="85" t="s">
        <v>830</v>
      </c>
      <c r="L7" s="158">
        <v>1</v>
      </c>
    </row>
    <row r="8" spans="1:12" ht="36">
      <c r="A8" s="44">
        <f t="shared" si="0"/>
        <v>7</v>
      </c>
      <c r="B8" s="74" t="s">
        <v>849</v>
      </c>
      <c r="C8" s="75"/>
      <c r="D8" s="76"/>
      <c r="E8" s="75"/>
      <c r="F8" s="76"/>
      <c r="G8" s="77" t="s">
        <v>895</v>
      </c>
      <c r="H8" s="76" t="s">
        <v>896</v>
      </c>
      <c r="I8" s="78">
        <v>7</v>
      </c>
      <c r="J8" s="92" t="s">
        <v>984</v>
      </c>
      <c r="K8" s="79" t="s">
        <v>830</v>
      </c>
      <c r="L8" s="89">
        <v>1</v>
      </c>
    </row>
    <row r="9" spans="1:12" ht="36">
      <c r="A9" s="44">
        <f t="shared" si="0"/>
        <v>8</v>
      </c>
      <c r="B9" s="80" t="s">
        <v>849</v>
      </c>
      <c r="C9" s="81"/>
      <c r="D9" s="82"/>
      <c r="E9" s="81"/>
      <c r="F9" s="82"/>
      <c r="G9" s="83" t="s">
        <v>897</v>
      </c>
      <c r="H9" s="82" t="s">
        <v>898</v>
      </c>
      <c r="I9" s="84">
        <v>8</v>
      </c>
      <c r="J9" s="96" t="s">
        <v>983</v>
      </c>
      <c r="K9" s="85" t="s">
        <v>831</v>
      </c>
      <c r="L9" s="158">
        <v>1</v>
      </c>
    </row>
    <row r="10" spans="1:12" ht="36">
      <c r="A10" s="44">
        <f t="shared" si="0"/>
        <v>9</v>
      </c>
      <c r="B10" s="74" t="s">
        <v>849</v>
      </c>
      <c r="C10" s="75" t="s">
        <v>824</v>
      </c>
      <c r="D10" s="76" t="s">
        <v>886</v>
      </c>
      <c r="E10" s="75" t="s">
        <v>899</v>
      </c>
      <c r="F10" s="76" t="s">
        <v>890</v>
      </c>
      <c r="G10" s="77" t="s">
        <v>900</v>
      </c>
      <c r="H10" s="76" t="s">
        <v>43</v>
      </c>
      <c r="I10" s="78">
        <v>9</v>
      </c>
      <c r="J10" s="92" t="s">
        <v>983</v>
      </c>
      <c r="K10" s="79" t="s">
        <v>829</v>
      </c>
      <c r="L10" s="89">
        <v>1</v>
      </c>
    </row>
    <row r="11" spans="1:12" ht="36">
      <c r="A11" s="44">
        <f t="shared" si="0"/>
        <v>10</v>
      </c>
      <c r="B11" s="80" t="s">
        <v>849</v>
      </c>
      <c r="C11" s="81"/>
      <c r="D11" s="82"/>
      <c r="E11" s="81"/>
      <c r="F11" s="82"/>
      <c r="G11" s="83" t="s">
        <v>900</v>
      </c>
      <c r="H11" s="82" t="s">
        <v>43</v>
      </c>
      <c r="I11" s="84">
        <v>10</v>
      </c>
      <c r="J11" s="96" t="s">
        <v>983</v>
      </c>
      <c r="K11" s="85" t="s">
        <v>829</v>
      </c>
      <c r="L11" s="158">
        <v>1</v>
      </c>
    </row>
    <row r="12" spans="1:12" ht="36">
      <c r="A12" s="44">
        <f t="shared" si="0"/>
        <v>11</v>
      </c>
      <c r="B12" s="74" t="s">
        <v>849</v>
      </c>
      <c r="C12" s="75"/>
      <c r="D12" s="76"/>
      <c r="E12" s="75"/>
      <c r="F12" s="76"/>
      <c r="G12" s="77" t="s">
        <v>900</v>
      </c>
      <c r="H12" s="76" t="s">
        <v>43</v>
      </c>
      <c r="I12" s="78">
        <v>11</v>
      </c>
      <c r="J12" s="92" t="s">
        <v>983</v>
      </c>
      <c r="K12" s="79" t="s">
        <v>829</v>
      </c>
      <c r="L12" s="89">
        <v>1</v>
      </c>
    </row>
    <row r="13" spans="1:12" ht="36">
      <c r="A13" s="44">
        <f t="shared" si="0"/>
        <v>12</v>
      </c>
      <c r="B13" s="80" t="s">
        <v>849</v>
      </c>
      <c r="C13" s="81"/>
      <c r="D13" s="82"/>
      <c r="E13" s="81"/>
      <c r="F13" s="82"/>
      <c r="G13" s="83" t="s">
        <v>900</v>
      </c>
      <c r="H13" s="82" t="s">
        <v>43</v>
      </c>
      <c r="I13" s="84">
        <v>12</v>
      </c>
      <c r="J13" s="96" t="s">
        <v>983</v>
      </c>
      <c r="K13" s="85" t="s">
        <v>829</v>
      </c>
      <c r="L13" s="158">
        <v>1</v>
      </c>
    </row>
    <row r="14" spans="1:12" ht="36">
      <c r="A14" s="44">
        <f t="shared" si="0"/>
        <v>13</v>
      </c>
      <c r="B14" s="74" t="s">
        <v>849</v>
      </c>
      <c r="C14" s="75"/>
      <c r="D14" s="76"/>
      <c r="E14" s="75"/>
      <c r="F14" s="76"/>
      <c r="G14" s="77" t="s">
        <v>901</v>
      </c>
      <c r="H14" s="76" t="s">
        <v>902</v>
      </c>
      <c r="I14" s="78">
        <v>13</v>
      </c>
      <c r="J14" s="92" t="s">
        <v>983</v>
      </c>
      <c r="K14" s="79" t="s">
        <v>832</v>
      </c>
      <c r="L14" s="89">
        <v>1</v>
      </c>
    </row>
    <row r="15" spans="1:12" ht="36">
      <c r="A15" s="44">
        <f t="shared" si="0"/>
        <v>14</v>
      </c>
      <c r="B15" s="80" t="s">
        <v>849</v>
      </c>
      <c r="C15" s="81"/>
      <c r="D15" s="82"/>
      <c r="E15" s="81"/>
      <c r="F15" s="82"/>
      <c r="G15" s="83" t="s">
        <v>903</v>
      </c>
      <c r="H15" s="82" t="s">
        <v>904</v>
      </c>
      <c r="I15" s="84">
        <v>14</v>
      </c>
      <c r="J15" s="96" t="s">
        <v>984</v>
      </c>
      <c r="K15" s="85" t="s">
        <v>833</v>
      </c>
      <c r="L15" s="158">
        <v>1</v>
      </c>
    </row>
    <row r="16" spans="1:12" ht="36">
      <c r="A16" s="44">
        <f t="shared" si="0"/>
        <v>15</v>
      </c>
      <c r="B16" s="74" t="s">
        <v>849</v>
      </c>
      <c r="C16" s="75"/>
      <c r="D16" s="76"/>
      <c r="E16" s="75"/>
      <c r="F16" s="76"/>
      <c r="G16" s="77" t="s">
        <v>903</v>
      </c>
      <c r="H16" s="76" t="s">
        <v>905</v>
      </c>
      <c r="I16" s="78">
        <v>15</v>
      </c>
      <c r="J16" s="92" t="s">
        <v>984</v>
      </c>
      <c r="K16" s="79" t="s">
        <v>833</v>
      </c>
      <c r="L16" s="89">
        <v>1</v>
      </c>
    </row>
    <row r="17" spans="1:12" ht="48">
      <c r="A17" s="44">
        <f t="shared" si="0"/>
        <v>16</v>
      </c>
      <c r="B17" s="80" t="s">
        <v>849</v>
      </c>
      <c r="C17" s="82" t="s">
        <v>507</v>
      </c>
      <c r="D17" s="82" t="s">
        <v>886</v>
      </c>
      <c r="E17" s="81" t="s">
        <v>906</v>
      </c>
      <c r="F17" s="82" t="s">
        <v>907</v>
      </c>
      <c r="G17" s="83" t="s">
        <v>908</v>
      </c>
      <c r="H17" s="82" t="s">
        <v>906</v>
      </c>
      <c r="I17" s="84">
        <v>16</v>
      </c>
      <c r="J17" s="96" t="s">
        <v>985</v>
      </c>
      <c r="K17" s="83" t="s">
        <v>823</v>
      </c>
      <c r="L17" s="158">
        <v>1</v>
      </c>
    </row>
    <row r="18" spans="1:12" ht="48">
      <c r="A18" s="44">
        <f t="shared" si="0"/>
        <v>17</v>
      </c>
      <c r="B18" s="74" t="s">
        <v>849</v>
      </c>
      <c r="C18" s="76"/>
      <c r="D18" s="76"/>
      <c r="E18" s="75"/>
      <c r="F18" s="76"/>
      <c r="G18" s="77" t="s">
        <v>908</v>
      </c>
      <c r="H18" s="76" t="s">
        <v>906</v>
      </c>
      <c r="I18" s="78">
        <v>17</v>
      </c>
      <c r="J18" s="92" t="s">
        <v>985</v>
      </c>
      <c r="K18" s="77" t="s">
        <v>823</v>
      </c>
      <c r="L18" s="89">
        <v>1</v>
      </c>
    </row>
    <row r="19" spans="1:12" ht="36">
      <c r="A19" s="44">
        <f t="shared" si="0"/>
        <v>18</v>
      </c>
      <c r="B19" s="80" t="s">
        <v>849</v>
      </c>
      <c r="C19" s="82"/>
      <c r="D19" s="82"/>
      <c r="E19" s="81"/>
      <c r="F19" s="82"/>
      <c r="G19" s="83" t="s">
        <v>909</v>
      </c>
      <c r="H19" s="82" t="s">
        <v>906</v>
      </c>
      <c r="I19" s="84">
        <v>18</v>
      </c>
      <c r="J19" s="96" t="s">
        <v>983</v>
      </c>
      <c r="K19" s="83" t="s">
        <v>832</v>
      </c>
      <c r="L19" s="158">
        <v>1</v>
      </c>
    </row>
    <row r="20" spans="1:12" ht="36">
      <c r="A20" s="44">
        <f t="shared" si="0"/>
        <v>19</v>
      </c>
      <c r="B20" s="74" t="s">
        <v>849</v>
      </c>
      <c r="C20" s="75" t="s">
        <v>822</v>
      </c>
      <c r="D20" s="76" t="s">
        <v>886</v>
      </c>
      <c r="E20" s="75" t="s">
        <v>910</v>
      </c>
      <c r="F20" s="76" t="s">
        <v>890</v>
      </c>
      <c r="G20" s="77" t="s">
        <v>911</v>
      </c>
      <c r="H20" s="76" t="s">
        <v>48</v>
      </c>
      <c r="I20" s="78">
        <v>20</v>
      </c>
      <c r="J20" s="92" t="s">
        <v>986</v>
      </c>
      <c r="K20" s="77" t="s">
        <v>831</v>
      </c>
      <c r="L20" s="89">
        <v>1</v>
      </c>
    </row>
    <row r="21" spans="1:12" ht="36">
      <c r="A21" s="44">
        <f t="shared" si="0"/>
        <v>20</v>
      </c>
      <c r="B21" s="80" t="s">
        <v>849</v>
      </c>
      <c r="C21" s="81"/>
      <c r="D21" s="82"/>
      <c r="E21" s="81"/>
      <c r="F21" s="82"/>
      <c r="G21" s="83" t="s">
        <v>911</v>
      </c>
      <c r="H21" s="82" t="s">
        <v>48</v>
      </c>
      <c r="I21" s="84">
        <v>21</v>
      </c>
      <c r="J21" s="96" t="s">
        <v>986</v>
      </c>
      <c r="K21" s="83" t="s">
        <v>831</v>
      </c>
      <c r="L21" s="158">
        <v>1</v>
      </c>
    </row>
    <row r="22" spans="1:12" ht="36">
      <c r="A22" s="44">
        <f t="shared" si="0"/>
        <v>21</v>
      </c>
      <c r="B22" s="74" t="s">
        <v>849</v>
      </c>
      <c r="C22" s="75"/>
      <c r="D22" s="76"/>
      <c r="E22" s="75"/>
      <c r="F22" s="76"/>
      <c r="G22" s="77" t="s">
        <v>911</v>
      </c>
      <c r="H22" s="76" t="s">
        <v>48</v>
      </c>
      <c r="I22" s="78">
        <v>22</v>
      </c>
      <c r="J22" s="92" t="s">
        <v>986</v>
      </c>
      <c r="K22" s="77" t="s">
        <v>831</v>
      </c>
      <c r="L22" s="89">
        <v>1</v>
      </c>
    </row>
    <row r="23" spans="1:12" ht="36">
      <c r="A23" s="44">
        <f t="shared" si="0"/>
        <v>22</v>
      </c>
      <c r="B23" s="80" t="s">
        <v>849</v>
      </c>
      <c r="C23" s="81"/>
      <c r="D23" s="82"/>
      <c r="E23" s="81"/>
      <c r="F23" s="82"/>
      <c r="G23" s="83" t="s">
        <v>911</v>
      </c>
      <c r="H23" s="82" t="s">
        <v>48</v>
      </c>
      <c r="I23" s="84">
        <v>23</v>
      </c>
      <c r="J23" s="96" t="s">
        <v>986</v>
      </c>
      <c r="K23" s="83" t="s">
        <v>831</v>
      </c>
      <c r="L23" s="158">
        <v>1</v>
      </c>
    </row>
    <row r="24" spans="1:12" ht="36">
      <c r="A24" s="44">
        <f t="shared" si="0"/>
        <v>23</v>
      </c>
      <c r="B24" s="74" t="s">
        <v>849</v>
      </c>
      <c r="C24" s="75"/>
      <c r="D24" s="76"/>
      <c r="E24" s="75"/>
      <c r="F24" s="76"/>
      <c r="G24" s="77" t="s">
        <v>911</v>
      </c>
      <c r="H24" s="76" t="s">
        <v>48</v>
      </c>
      <c r="I24" s="78">
        <v>24</v>
      </c>
      <c r="J24" s="92" t="s">
        <v>986</v>
      </c>
      <c r="K24" s="77" t="s">
        <v>831</v>
      </c>
      <c r="L24" s="89">
        <v>1</v>
      </c>
    </row>
    <row r="25" spans="1:12" ht="36">
      <c r="A25" s="44">
        <f t="shared" si="0"/>
        <v>24</v>
      </c>
      <c r="B25" s="80" t="s">
        <v>849</v>
      </c>
      <c r="C25" s="81"/>
      <c r="D25" s="82"/>
      <c r="E25" s="81"/>
      <c r="F25" s="82"/>
      <c r="G25" s="85" t="s">
        <v>911</v>
      </c>
      <c r="H25" s="82" t="s">
        <v>912</v>
      </c>
      <c r="I25" s="84">
        <v>25</v>
      </c>
      <c r="J25" s="96" t="s">
        <v>986</v>
      </c>
      <c r="K25" s="83" t="s">
        <v>831</v>
      </c>
      <c r="L25" s="158">
        <v>1</v>
      </c>
    </row>
    <row r="26" spans="1:12" ht="36">
      <c r="A26" s="44">
        <f t="shared" si="0"/>
        <v>25</v>
      </c>
      <c r="B26" s="74" t="s">
        <v>849</v>
      </c>
      <c r="C26" s="75"/>
      <c r="D26" s="76"/>
      <c r="E26" s="75"/>
      <c r="F26" s="76"/>
      <c r="G26" s="79" t="s">
        <v>913</v>
      </c>
      <c r="H26" s="76" t="s">
        <v>914</v>
      </c>
      <c r="I26" s="78">
        <v>26</v>
      </c>
      <c r="J26" s="92" t="s">
        <v>983</v>
      </c>
      <c r="K26" s="77" t="s">
        <v>832</v>
      </c>
      <c r="L26" s="89">
        <v>1</v>
      </c>
    </row>
    <row r="27" spans="1:12" ht="36">
      <c r="A27" s="44">
        <f t="shared" si="0"/>
        <v>26</v>
      </c>
      <c r="B27" s="80" t="s">
        <v>849</v>
      </c>
      <c r="C27" s="81" t="s">
        <v>821</v>
      </c>
      <c r="D27" s="82" t="s">
        <v>886</v>
      </c>
      <c r="E27" s="81" t="s">
        <v>915</v>
      </c>
      <c r="F27" s="82" t="s">
        <v>890</v>
      </c>
      <c r="G27" s="85" t="s">
        <v>916</v>
      </c>
      <c r="H27" s="82" t="s">
        <v>44</v>
      </c>
      <c r="I27" s="84">
        <v>27</v>
      </c>
      <c r="J27" s="96" t="s">
        <v>983</v>
      </c>
      <c r="K27" s="83" t="s">
        <v>831</v>
      </c>
      <c r="L27" s="158">
        <v>1</v>
      </c>
    </row>
    <row r="28" spans="1:12" ht="36">
      <c r="A28" s="44">
        <f t="shared" si="0"/>
        <v>27</v>
      </c>
      <c r="B28" s="74" t="s">
        <v>849</v>
      </c>
      <c r="C28" s="75"/>
      <c r="D28" s="76"/>
      <c r="E28" s="75"/>
      <c r="F28" s="76"/>
      <c r="G28" s="79" t="s">
        <v>916</v>
      </c>
      <c r="H28" s="76" t="s">
        <v>44</v>
      </c>
      <c r="I28" s="78">
        <v>28</v>
      </c>
      <c r="J28" s="92" t="s">
        <v>983</v>
      </c>
      <c r="K28" s="77" t="s">
        <v>831</v>
      </c>
      <c r="L28" s="89">
        <v>1</v>
      </c>
    </row>
    <row r="29" spans="1:12" ht="36">
      <c r="A29" s="44">
        <f t="shared" si="0"/>
        <v>28</v>
      </c>
      <c r="B29" s="80" t="s">
        <v>849</v>
      </c>
      <c r="C29" s="81"/>
      <c r="D29" s="82"/>
      <c r="E29" s="81"/>
      <c r="F29" s="82"/>
      <c r="G29" s="85" t="s">
        <v>916</v>
      </c>
      <c r="H29" s="82" t="s">
        <v>44</v>
      </c>
      <c r="I29" s="84">
        <v>29</v>
      </c>
      <c r="J29" s="96" t="s">
        <v>983</v>
      </c>
      <c r="K29" s="83" t="s">
        <v>831</v>
      </c>
      <c r="L29" s="158">
        <v>1</v>
      </c>
    </row>
    <row r="30" spans="1:12" ht="36">
      <c r="A30" s="44">
        <f t="shared" si="0"/>
        <v>29</v>
      </c>
      <c r="B30" s="74" t="s">
        <v>849</v>
      </c>
      <c r="C30" s="75"/>
      <c r="D30" s="76"/>
      <c r="E30" s="75"/>
      <c r="F30" s="76"/>
      <c r="G30" s="79" t="s">
        <v>916</v>
      </c>
      <c r="H30" s="76" t="s">
        <v>44</v>
      </c>
      <c r="I30" s="78">
        <v>30</v>
      </c>
      <c r="J30" s="92" t="s">
        <v>983</v>
      </c>
      <c r="K30" s="77" t="s">
        <v>831</v>
      </c>
      <c r="L30" s="89">
        <v>1</v>
      </c>
    </row>
    <row r="31" spans="1:12" ht="36">
      <c r="A31" s="44">
        <f t="shared" si="0"/>
        <v>30</v>
      </c>
      <c r="B31" s="80" t="s">
        <v>849</v>
      </c>
      <c r="C31" s="81"/>
      <c r="D31" s="82"/>
      <c r="E31" s="81"/>
      <c r="F31" s="82"/>
      <c r="G31" s="85" t="s">
        <v>916</v>
      </c>
      <c r="H31" s="82" t="s">
        <v>44</v>
      </c>
      <c r="I31" s="84">
        <v>31</v>
      </c>
      <c r="J31" s="96" t="s">
        <v>983</v>
      </c>
      <c r="K31" s="83" t="s">
        <v>831</v>
      </c>
      <c r="L31" s="158">
        <v>1</v>
      </c>
    </row>
    <row r="32" spans="1:12" ht="36">
      <c r="A32" s="44">
        <f t="shared" si="0"/>
        <v>31</v>
      </c>
      <c r="B32" s="74" t="s">
        <v>849</v>
      </c>
      <c r="C32" s="75"/>
      <c r="D32" s="76"/>
      <c r="E32" s="75"/>
      <c r="F32" s="76"/>
      <c r="G32" s="79" t="s">
        <v>916</v>
      </c>
      <c r="H32" s="76" t="s">
        <v>917</v>
      </c>
      <c r="I32" s="78">
        <v>32</v>
      </c>
      <c r="J32" s="92" t="s">
        <v>983</v>
      </c>
      <c r="K32" s="77" t="s">
        <v>831</v>
      </c>
      <c r="L32" s="89">
        <v>1</v>
      </c>
    </row>
    <row r="33" spans="1:12" ht="36">
      <c r="A33" s="44">
        <f t="shared" si="0"/>
        <v>32</v>
      </c>
      <c r="B33" s="80" t="s">
        <v>849</v>
      </c>
      <c r="C33" s="82" t="s">
        <v>820</v>
      </c>
      <c r="D33" s="82" t="s">
        <v>886</v>
      </c>
      <c r="E33" s="81" t="s">
        <v>918</v>
      </c>
      <c r="F33" s="82" t="s">
        <v>919</v>
      </c>
      <c r="G33" s="85" t="s">
        <v>920</v>
      </c>
      <c r="H33" s="82" t="s">
        <v>921</v>
      </c>
      <c r="I33" s="84">
        <v>33</v>
      </c>
      <c r="J33" s="96" t="s">
        <v>983</v>
      </c>
      <c r="K33" s="83" t="s">
        <v>831</v>
      </c>
      <c r="L33" s="158">
        <v>1</v>
      </c>
    </row>
    <row r="34" spans="1:12" ht="36">
      <c r="A34" s="44">
        <f t="shared" si="0"/>
        <v>33</v>
      </c>
      <c r="B34" s="74" t="s">
        <v>849</v>
      </c>
      <c r="C34" s="76"/>
      <c r="D34" s="76"/>
      <c r="E34" s="75"/>
      <c r="F34" s="76"/>
      <c r="G34" s="79" t="s">
        <v>922</v>
      </c>
      <c r="H34" s="76" t="s">
        <v>923</v>
      </c>
      <c r="I34" s="78">
        <v>34</v>
      </c>
      <c r="J34" s="92" t="s">
        <v>987</v>
      </c>
      <c r="K34" s="77" t="s">
        <v>834</v>
      </c>
      <c r="L34" s="89">
        <v>1</v>
      </c>
    </row>
    <row r="35" spans="1:12" ht="36">
      <c r="A35" s="44">
        <f t="shared" si="0"/>
        <v>34</v>
      </c>
      <c r="B35" s="80" t="s">
        <v>849</v>
      </c>
      <c r="C35" s="82"/>
      <c r="D35" s="82"/>
      <c r="E35" s="81"/>
      <c r="F35" s="82"/>
      <c r="G35" s="85" t="s">
        <v>922</v>
      </c>
      <c r="H35" s="82" t="s">
        <v>923</v>
      </c>
      <c r="I35" s="84">
        <v>35</v>
      </c>
      <c r="J35" s="96" t="s">
        <v>987</v>
      </c>
      <c r="K35" s="83" t="s">
        <v>834</v>
      </c>
      <c r="L35" s="158">
        <v>1</v>
      </c>
    </row>
    <row r="36" spans="1:12" ht="36">
      <c r="A36" s="44">
        <f t="shared" si="0"/>
        <v>35</v>
      </c>
      <c r="B36" s="74" t="s">
        <v>849</v>
      </c>
      <c r="C36" s="76"/>
      <c r="D36" s="76"/>
      <c r="E36" s="75"/>
      <c r="F36" s="76"/>
      <c r="G36" s="79" t="s">
        <v>922</v>
      </c>
      <c r="H36" s="76" t="s">
        <v>923</v>
      </c>
      <c r="I36" s="78">
        <v>36</v>
      </c>
      <c r="J36" s="92" t="s">
        <v>987</v>
      </c>
      <c r="K36" s="77" t="s">
        <v>834</v>
      </c>
      <c r="L36" s="89">
        <v>1</v>
      </c>
    </row>
    <row r="37" spans="1:12" ht="36">
      <c r="A37" s="44">
        <f t="shared" si="0"/>
        <v>36</v>
      </c>
      <c r="B37" s="80" t="s">
        <v>849</v>
      </c>
      <c r="C37" s="82"/>
      <c r="D37" s="82"/>
      <c r="E37" s="81"/>
      <c r="F37" s="82"/>
      <c r="G37" s="85" t="s">
        <v>922</v>
      </c>
      <c r="H37" s="82" t="s">
        <v>923</v>
      </c>
      <c r="I37" s="84">
        <v>37</v>
      </c>
      <c r="J37" s="96" t="s">
        <v>987</v>
      </c>
      <c r="K37" s="83" t="s">
        <v>834</v>
      </c>
      <c r="L37" s="158">
        <v>1</v>
      </c>
    </row>
    <row r="38" spans="1:12" ht="36">
      <c r="A38" s="44">
        <f t="shared" si="0"/>
        <v>37</v>
      </c>
      <c r="B38" s="74" t="s">
        <v>849</v>
      </c>
      <c r="C38" s="76"/>
      <c r="D38" s="76"/>
      <c r="E38" s="75"/>
      <c r="F38" s="76"/>
      <c r="G38" s="79" t="s">
        <v>924</v>
      </c>
      <c r="H38" s="76" t="s">
        <v>925</v>
      </c>
      <c r="I38" s="86">
        <v>38</v>
      </c>
      <c r="J38" s="92" t="s">
        <v>984</v>
      </c>
      <c r="K38" s="77" t="s">
        <v>833</v>
      </c>
      <c r="L38" s="89">
        <v>1</v>
      </c>
    </row>
    <row r="39" spans="1:12" ht="36">
      <c r="A39" s="44">
        <f t="shared" si="0"/>
        <v>38</v>
      </c>
      <c r="B39" s="80" t="s">
        <v>849</v>
      </c>
      <c r="C39" s="82" t="s">
        <v>523</v>
      </c>
      <c r="D39" s="82" t="s">
        <v>886</v>
      </c>
      <c r="E39" s="81" t="s">
        <v>926</v>
      </c>
      <c r="F39" s="82" t="s">
        <v>927</v>
      </c>
      <c r="G39" s="85" t="s">
        <v>928</v>
      </c>
      <c r="H39" s="82" t="s">
        <v>929</v>
      </c>
      <c r="I39" s="84">
        <v>39</v>
      </c>
      <c r="J39" s="96" t="s">
        <v>983</v>
      </c>
      <c r="K39" s="83" t="s">
        <v>835</v>
      </c>
      <c r="L39" s="158">
        <v>1</v>
      </c>
    </row>
    <row r="40" spans="1:12" ht="36">
      <c r="A40" s="44">
        <f t="shared" si="0"/>
        <v>39</v>
      </c>
      <c r="B40" s="74" t="s">
        <v>849</v>
      </c>
      <c r="C40" s="76"/>
      <c r="D40" s="76"/>
      <c r="E40" s="75"/>
      <c r="F40" s="76"/>
      <c r="G40" s="79" t="s">
        <v>930</v>
      </c>
      <c r="H40" s="76" t="s">
        <v>931</v>
      </c>
      <c r="I40" s="78">
        <v>40</v>
      </c>
      <c r="J40" s="92" t="s">
        <v>988</v>
      </c>
      <c r="K40" s="77" t="s">
        <v>836</v>
      </c>
      <c r="L40" s="89">
        <v>1</v>
      </c>
    </row>
    <row r="41" spans="1:12" ht="24">
      <c r="A41" s="44">
        <f t="shared" si="0"/>
        <v>40</v>
      </c>
      <c r="B41" s="80" t="s">
        <v>849</v>
      </c>
      <c r="C41" s="82" t="s">
        <v>527</v>
      </c>
      <c r="D41" s="82" t="s">
        <v>886</v>
      </c>
      <c r="E41" s="81" t="s">
        <v>932</v>
      </c>
      <c r="F41" s="82" t="s">
        <v>933</v>
      </c>
      <c r="G41" s="85" t="s">
        <v>934</v>
      </c>
      <c r="H41" s="82" t="s">
        <v>932</v>
      </c>
      <c r="I41" s="84">
        <v>1</v>
      </c>
      <c r="J41" s="96" t="s">
        <v>935</v>
      </c>
      <c r="K41" s="85" t="s">
        <v>837</v>
      </c>
      <c r="L41" s="158">
        <v>1</v>
      </c>
    </row>
    <row r="42" spans="1:12" ht="24">
      <c r="A42" s="44">
        <f t="shared" si="0"/>
        <v>41</v>
      </c>
      <c r="B42" s="74" t="s">
        <v>849</v>
      </c>
      <c r="C42" s="76"/>
      <c r="D42" s="76"/>
      <c r="E42" s="75"/>
      <c r="F42" s="76"/>
      <c r="G42" s="79" t="s">
        <v>934</v>
      </c>
      <c r="H42" s="76" t="s">
        <v>932</v>
      </c>
      <c r="I42" s="78">
        <v>2</v>
      </c>
      <c r="J42" s="92" t="s">
        <v>935</v>
      </c>
      <c r="K42" s="79" t="s">
        <v>837</v>
      </c>
      <c r="L42" s="89">
        <v>1</v>
      </c>
    </row>
    <row r="43" spans="1:12" ht="24">
      <c r="A43" s="44">
        <f t="shared" si="0"/>
        <v>42</v>
      </c>
      <c r="B43" s="80" t="s">
        <v>849</v>
      </c>
      <c r="C43" s="82"/>
      <c r="D43" s="82"/>
      <c r="E43" s="81"/>
      <c r="F43" s="82"/>
      <c r="G43" s="85" t="s">
        <v>934</v>
      </c>
      <c r="H43" s="82" t="s">
        <v>932</v>
      </c>
      <c r="I43" s="84">
        <v>3</v>
      </c>
      <c r="J43" s="96" t="s">
        <v>935</v>
      </c>
      <c r="K43" s="85" t="s">
        <v>837</v>
      </c>
      <c r="L43" s="158">
        <v>1</v>
      </c>
    </row>
    <row r="44" spans="1:12" ht="24">
      <c r="A44" s="44">
        <f t="shared" si="0"/>
        <v>43</v>
      </c>
      <c r="B44" s="74" t="s">
        <v>849</v>
      </c>
      <c r="C44" s="76"/>
      <c r="D44" s="76"/>
      <c r="E44" s="75"/>
      <c r="F44" s="76"/>
      <c r="G44" s="79" t="s">
        <v>934</v>
      </c>
      <c r="H44" s="76" t="s">
        <v>932</v>
      </c>
      <c r="I44" s="78">
        <v>4</v>
      </c>
      <c r="J44" s="92" t="s">
        <v>935</v>
      </c>
      <c r="K44" s="79" t="s">
        <v>837</v>
      </c>
      <c r="L44" s="89">
        <v>1</v>
      </c>
    </row>
    <row r="45" spans="1:12" ht="24">
      <c r="A45" s="44">
        <f t="shared" si="0"/>
        <v>44</v>
      </c>
      <c r="B45" s="80" t="s">
        <v>849</v>
      </c>
      <c r="C45" s="82"/>
      <c r="D45" s="82"/>
      <c r="E45" s="81"/>
      <c r="F45" s="82"/>
      <c r="G45" s="85" t="s">
        <v>934</v>
      </c>
      <c r="H45" s="82" t="s">
        <v>932</v>
      </c>
      <c r="I45" s="84">
        <v>5</v>
      </c>
      <c r="J45" s="96" t="s">
        <v>935</v>
      </c>
      <c r="K45" s="85" t="s">
        <v>837</v>
      </c>
      <c r="L45" s="158">
        <v>1</v>
      </c>
    </row>
    <row r="46" spans="1:12" ht="24">
      <c r="A46" s="44">
        <f t="shared" si="0"/>
        <v>45</v>
      </c>
      <c r="B46" s="74" t="s">
        <v>849</v>
      </c>
      <c r="C46" s="76"/>
      <c r="D46" s="76"/>
      <c r="E46" s="75"/>
      <c r="F46" s="76"/>
      <c r="G46" s="79" t="s">
        <v>934</v>
      </c>
      <c r="H46" s="76" t="s">
        <v>932</v>
      </c>
      <c r="I46" s="78">
        <v>6</v>
      </c>
      <c r="J46" s="92" t="s">
        <v>935</v>
      </c>
      <c r="K46" s="79" t="s">
        <v>837</v>
      </c>
      <c r="L46" s="89">
        <v>1</v>
      </c>
    </row>
    <row r="47" spans="1:12" ht="24">
      <c r="A47" s="44">
        <f t="shared" si="0"/>
        <v>46</v>
      </c>
      <c r="B47" s="80" t="s">
        <v>849</v>
      </c>
      <c r="C47" s="82"/>
      <c r="D47" s="82"/>
      <c r="E47" s="81"/>
      <c r="F47" s="82"/>
      <c r="G47" s="85" t="s">
        <v>934</v>
      </c>
      <c r="H47" s="82" t="s">
        <v>932</v>
      </c>
      <c r="I47" s="84">
        <v>7</v>
      </c>
      <c r="J47" s="96" t="s">
        <v>935</v>
      </c>
      <c r="K47" s="85" t="s">
        <v>837</v>
      </c>
      <c r="L47" s="158">
        <v>1</v>
      </c>
    </row>
    <row r="48" spans="1:12" ht="24">
      <c r="A48" s="44">
        <f t="shared" si="0"/>
        <v>47</v>
      </c>
      <c r="B48" s="74" t="s">
        <v>849</v>
      </c>
      <c r="C48" s="76"/>
      <c r="D48" s="76"/>
      <c r="E48" s="75"/>
      <c r="F48" s="76"/>
      <c r="G48" s="79" t="s">
        <v>934</v>
      </c>
      <c r="H48" s="76" t="s">
        <v>932</v>
      </c>
      <c r="I48" s="78">
        <v>8</v>
      </c>
      <c r="J48" s="92" t="s">
        <v>935</v>
      </c>
      <c r="K48" s="79" t="s">
        <v>837</v>
      </c>
      <c r="L48" s="89">
        <v>1</v>
      </c>
    </row>
    <row r="49" spans="1:12" ht="36">
      <c r="A49" s="44">
        <f t="shared" si="0"/>
        <v>48</v>
      </c>
      <c r="B49" s="80" t="s">
        <v>849</v>
      </c>
      <c r="C49" s="81" t="s">
        <v>819</v>
      </c>
      <c r="D49" s="82" t="s">
        <v>886</v>
      </c>
      <c r="E49" s="81" t="s">
        <v>936</v>
      </c>
      <c r="F49" s="82" t="s">
        <v>890</v>
      </c>
      <c r="G49" s="85" t="s">
        <v>937</v>
      </c>
      <c r="H49" s="82" t="s">
        <v>938</v>
      </c>
      <c r="I49" s="84">
        <v>9</v>
      </c>
      <c r="J49" s="96" t="s">
        <v>983</v>
      </c>
      <c r="K49" s="87" t="s">
        <v>828</v>
      </c>
      <c r="L49" s="158">
        <v>1</v>
      </c>
    </row>
    <row r="50" spans="1:12" ht="36">
      <c r="A50" s="44">
        <f t="shared" si="0"/>
        <v>49</v>
      </c>
      <c r="B50" s="74" t="s">
        <v>849</v>
      </c>
      <c r="C50" s="75"/>
      <c r="D50" s="76"/>
      <c r="E50" s="75"/>
      <c r="F50" s="76"/>
      <c r="G50" s="79" t="s">
        <v>939</v>
      </c>
      <c r="H50" s="76" t="s">
        <v>940</v>
      </c>
      <c r="I50" s="78">
        <v>10</v>
      </c>
      <c r="J50" s="92" t="s">
        <v>983</v>
      </c>
      <c r="K50" s="88" t="s">
        <v>836</v>
      </c>
      <c r="L50" s="89">
        <v>1</v>
      </c>
    </row>
    <row r="51" spans="1:12" ht="36">
      <c r="A51" s="44">
        <f t="shared" si="0"/>
        <v>50</v>
      </c>
      <c r="B51" s="80" t="s">
        <v>849</v>
      </c>
      <c r="C51" s="81"/>
      <c r="D51" s="82"/>
      <c r="E51" s="81"/>
      <c r="F51" s="82"/>
      <c r="G51" s="85" t="s">
        <v>941</v>
      </c>
      <c r="H51" s="82" t="s">
        <v>989</v>
      </c>
      <c r="I51" s="84">
        <v>11</v>
      </c>
      <c r="J51" s="96" t="s">
        <v>983</v>
      </c>
      <c r="K51" s="87" t="s">
        <v>834</v>
      </c>
      <c r="L51" s="158">
        <v>1</v>
      </c>
    </row>
    <row r="52" spans="1:12" ht="36">
      <c r="A52" s="44">
        <f t="shared" si="0"/>
        <v>51</v>
      </c>
      <c r="B52" s="74" t="s">
        <v>849</v>
      </c>
      <c r="C52" s="75"/>
      <c r="D52" s="76"/>
      <c r="E52" s="75"/>
      <c r="F52" s="76"/>
      <c r="G52" s="79" t="s">
        <v>941</v>
      </c>
      <c r="H52" s="76" t="s">
        <v>990</v>
      </c>
      <c r="I52" s="78">
        <v>12</v>
      </c>
      <c r="J52" s="92" t="s">
        <v>983</v>
      </c>
      <c r="K52" s="88" t="s">
        <v>834</v>
      </c>
      <c r="L52" s="89">
        <v>1</v>
      </c>
    </row>
    <row r="53" spans="1:12" ht="36">
      <c r="A53" s="44">
        <f t="shared" si="0"/>
        <v>52</v>
      </c>
      <c r="B53" s="80" t="s">
        <v>849</v>
      </c>
      <c r="C53" s="81"/>
      <c r="D53" s="82"/>
      <c r="E53" s="81"/>
      <c r="F53" s="82"/>
      <c r="G53" s="85" t="s">
        <v>941</v>
      </c>
      <c r="H53" s="82" t="s">
        <v>991</v>
      </c>
      <c r="I53" s="84">
        <v>13</v>
      </c>
      <c r="J53" s="96" t="s">
        <v>983</v>
      </c>
      <c r="K53" s="87" t="s">
        <v>834</v>
      </c>
      <c r="L53" s="158">
        <v>1</v>
      </c>
    </row>
    <row r="54" spans="1:12" ht="36">
      <c r="A54" s="44">
        <f t="shared" si="0"/>
        <v>53</v>
      </c>
      <c r="B54" s="74" t="s">
        <v>849</v>
      </c>
      <c r="C54" s="75"/>
      <c r="D54" s="76"/>
      <c r="E54" s="75"/>
      <c r="F54" s="76"/>
      <c r="G54" s="79" t="s">
        <v>941</v>
      </c>
      <c r="H54" s="76" t="s">
        <v>942</v>
      </c>
      <c r="I54" s="78">
        <v>14</v>
      </c>
      <c r="J54" s="92" t="s">
        <v>983</v>
      </c>
      <c r="K54" s="88" t="s">
        <v>834</v>
      </c>
      <c r="L54" s="89">
        <v>1</v>
      </c>
    </row>
    <row r="55" spans="1:12" ht="36">
      <c r="A55" s="44">
        <f t="shared" si="0"/>
        <v>54</v>
      </c>
      <c r="B55" s="80" t="s">
        <v>849</v>
      </c>
      <c r="C55" s="82" t="s">
        <v>818</v>
      </c>
      <c r="D55" s="82" t="s">
        <v>886</v>
      </c>
      <c r="E55" s="81" t="s">
        <v>992</v>
      </c>
      <c r="F55" s="82" t="s">
        <v>919</v>
      </c>
      <c r="G55" s="85" t="s">
        <v>943</v>
      </c>
      <c r="H55" s="82" t="s">
        <v>992</v>
      </c>
      <c r="I55" s="84">
        <v>15</v>
      </c>
      <c r="J55" s="96" t="s">
        <v>983</v>
      </c>
      <c r="K55" s="87" t="s">
        <v>831</v>
      </c>
      <c r="L55" s="158">
        <v>1</v>
      </c>
    </row>
    <row r="56" spans="1:12" ht="36">
      <c r="A56" s="44">
        <f t="shared" si="0"/>
        <v>55</v>
      </c>
      <c r="B56" s="74" t="s">
        <v>849</v>
      </c>
      <c r="C56" s="76"/>
      <c r="D56" s="76"/>
      <c r="E56" s="75"/>
      <c r="F56" s="76"/>
      <c r="G56" s="79" t="s">
        <v>943</v>
      </c>
      <c r="H56" s="76" t="s">
        <v>992</v>
      </c>
      <c r="I56" s="78">
        <v>16</v>
      </c>
      <c r="J56" s="92" t="s">
        <v>983</v>
      </c>
      <c r="K56" s="88" t="s">
        <v>831</v>
      </c>
      <c r="L56" s="89">
        <v>1</v>
      </c>
    </row>
    <row r="57" spans="1:12" ht="36">
      <c r="A57" s="44">
        <f t="shared" si="0"/>
        <v>56</v>
      </c>
      <c r="B57" s="80" t="s">
        <v>849</v>
      </c>
      <c r="C57" s="82"/>
      <c r="D57" s="82"/>
      <c r="E57" s="81"/>
      <c r="F57" s="82"/>
      <c r="G57" s="85" t="s">
        <v>943</v>
      </c>
      <c r="H57" s="82" t="s">
        <v>992</v>
      </c>
      <c r="I57" s="84">
        <v>17</v>
      </c>
      <c r="J57" s="96" t="s">
        <v>983</v>
      </c>
      <c r="K57" s="87" t="s">
        <v>831</v>
      </c>
      <c r="L57" s="158">
        <v>1</v>
      </c>
    </row>
    <row r="58" spans="1:12" ht="36">
      <c r="A58" s="44">
        <f t="shared" si="0"/>
        <v>57</v>
      </c>
      <c r="B58" s="74" t="s">
        <v>849</v>
      </c>
      <c r="C58" s="76"/>
      <c r="D58" s="76"/>
      <c r="E58" s="75"/>
      <c r="F58" s="76"/>
      <c r="G58" s="79" t="s">
        <v>943</v>
      </c>
      <c r="H58" s="76" t="s">
        <v>992</v>
      </c>
      <c r="I58" s="78">
        <v>18</v>
      </c>
      <c r="J58" s="92" t="s">
        <v>983</v>
      </c>
      <c r="K58" s="88" t="s">
        <v>831</v>
      </c>
      <c r="L58" s="89">
        <v>1</v>
      </c>
    </row>
    <row r="59" spans="1:12" ht="36">
      <c r="A59" s="44">
        <f t="shared" si="0"/>
        <v>58</v>
      </c>
      <c r="B59" s="80" t="s">
        <v>849</v>
      </c>
      <c r="C59" s="82" t="s">
        <v>944</v>
      </c>
      <c r="D59" s="82" t="s">
        <v>886</v>
      </c>
      <c r="E59" s="81" t="s">
        <v>945</v>
      </c>
      <c r="F59" s="82" t="s">
        <v>946</v>
      </c>
      <c r="G59" s="85" t="s">
        <v>947</v>
      </c>
      <c r="H59" s="82" t="s">
        <v>945</v>
      </c>
      <c r="I59" s="84">
        <v>19</v>
      </c>
      <c r="J59" s="96" t="s">
        <v>983</v>
      </c>
      <c r="K59" s="87" t="s">
        <v>829</v>
      </c>
      <c r="L59" s="158">
        <v>1</v>
      </c>
    </row>
    <row r="60" spans="1:12" ht="36">
      <c r="A60" s="44">
        <f t="shared" si="0"/>
        <v>59</v>
      </c>
      <c r="B60" s="74" t="s">
        <v>849</v>
      </c>
      <c r="C60" s="76"/>
      <c r="D60" s="76"/>
      <c r="E60" s="75"/>
      <c r="F60" s="76"/>
      <c r="G60" s="79" t="s">
        <v>947</v>
      </c>
      <c r="H60" s="76" t="s">
        <v>945</v>
      </c>
      <c r="I60" s="78">
        <v>20</v>
      </c>
      <c r="J60" s="92" t="s">
        <v>983</v>
      </c>
      <c r="K60" s="88" t="s">
        <v>829</v>
      </c>
      <c r="L60" s="89">
        <v>1</v>
      </c>
    </row>
    <row r="61" spans="1:12" ht="72">
      <c r="A61" s="44">
        <f t="shared" si="0"/>
        <v>60</v>
      </c>
      <c r="B61" s="80" t="s">
        <v>849</v>
      </c>
      <c r="C61" s="82" t="s">
        <v>948</v>
      </c>
      <c r="D61" s="82" t="s">
        <v>949</v>
      </c>
      <c r="E61" s="81" t="s">
        <v>993</v>
      </c>
      <c r="F61" s="82" t="s">
        <v>950</v>
      </c>
      <c r="G61" s="85" t="s">
        <v>948</v>
      </c>
      <c r="H61" s="82" t="s">
        <v>993</v>
      </c>
      <c r="I61" s="82" t="s">
        <v>951</v>
      </c>
      <c r="J61" s="96" t="s">
        <v>994</v>
      </c>
      <c r="K61" s="87" t="s">
        <v>838</v>
      </c>
      <c r="L61" s="158">
        <v>1</v>
      </c>
    </row>
    <row r="62" spans="1:12" ht="60">
      <c r="A62" s="44">
        <f t="shared" si="0"/>
        <v>61</v>
      </c>
      <c r="B62" s="74" t="s">
        <v>849</v>
      </c>
      <c r="C62" s="76" t="s">
        <v>952</v>
      </c>
      <c r="D62" s="76" t="s">
        <v>949</v>
      </c>
      <c r="E62" s="75" t="s">
        <v>953</v>
      </c>
      <c r="F62" s="76" t="s">
        <v>954</v>
      </c>
      <c r="G62" s="79" t="s">
        <v>952</v>
      </c>
      <c r="H62" s="76" t="s">
        <v>953</v>
      </c>
      <c r="I62" s="89" t="s">
        <v>817</v>
      </c>
      <c r="J62" s="92" t="s">
        <v>995</v>
      </c>
      <c r="K62" s="88" t="s">
        <v>839</v>
      </c>
      <c r="L62" s="89">
        <v>1</v>
      </c>
    </row>
    <row r="63" spans="1:12" ht="48">
      <c r="A63" s="44">
        <f t="shared" si="0"/>
        <v>62</v>
      </c>
      <c r="B63" s="80" t="s">
        <v>849</v>
      </c>
      <c r="C63" s="82" t="s">
        <v>955</v>
      </c>
      <c r="D63" s="82" t="s">
        <v>956</v>
      </c>
      <c r="E63" s="81" t="s">
        <v>957</v>
      </c>
      <c r="F63" s="82" t="s">
        <v>958</v>
      </c>
      <c r="G63" s="85" t="s">
        <v>955</v>
      </c>
      <c r="H63" s="82" t="s">
        <v>957</v>
      </c>
      <c r="I63" s="82" t="s">
        <v>959</v>
      </c>
      <c r="J63" s="96" t="s">
        <v>960</v>
      </c>
      <c r="K63" s="87" t="s">
        <v>840</v>
      </c>
      <c r="L63" s="158">
        <v>1</v>
      </c>
    </row>
    <row r="64" spans="1:12" ht="48">
      <c r="A64" s="44">
        <f t="shared" si="0"/>
        <v>63</v>
      </c>
      <c r="B64" s="90" t="s">
        <v>850</v>
      </c>
      <c r="C64" s="75" t="s">
        <v>852</v>
      </c>
      <c r="D64" s="91" t="s">
        <v>887</v>
      </c>
      <c r="E64" s="91"/>
      <c r="F64" s="92" t="s">
        <v>853</v>
      </c>
      <c r="G64" s="92" t="s">
        <v>854</v>
      </c>
      <c r="H64" s="75" t="s">
        <v>961</v>
      </c>
      <c r="I64" s="91"/>
      <c r="J64" s="91" t="s">
        <v>962</v>
      </c>
      <c r="K64" s="92" t="s">
        <v>856</v>
      </c>
      <c r="L64" s="159">
        <v>1</v>
      </c>
    </row>
    <row r="65" spans="1:12" ht="48">
      <c r="A65" s="44">
        <f t="shared" ref="A65:A128" si="1">ROW()-1</f>
        <v>64</v>
      </c>
      <c r="B65" s="93" t="s">
        <v>850</v>
      </c>
      <c r="C65" s="94"/>
      <c r="D65" s="95"/>
      <c r="E65" s="95"/>
      <c r="F65" s="95"/>
      <c r="G65" s="96" t="s">
        <v>857</v>
      </c>
      <c r="H65" s="81" t="s">
        <v>963</v>
      </c>
      <c r="I65" s="97"/>
      <c r="J65" s="97" t="s">
        <v>964</v>
      </c>
      <c r="K65" s="96" t="s">
        <v>859</v>
      </c>
      <c r="L65" s="160">
        <v>1</v>
      </c>
    </row>
    <row r="66" spans="1:12" ht="48">
      <c r="A66" s="44">
        <f t="shared" si="1"/>
        <v>65</v>
      </c>
      <c r="B66" s="90" t="s">
        <v>850</v>
      </c>
      <c r="C66" s="98"/>
      <c r="D66" s="99"/>
      <c r="E66" s="99"/>
      <c r="F66" s="99"/>
      <c r="G66" s="92" t="s">
        <v>860</v>
      </c>
      <c r="H66" s="75" t="s">
        <v>965</v>
      </c>
      <c r="I66" s="91"/>
      <c r="J66" s="91" t="s">
        <v>966</v>
      </c>
      <c r="K66" s="92" t="s">
        <v>862</v>
      </c>
      <c r="L66" s="159">
        <v>2</v>
      </c>
    </row>
    <row r="67" spans="1:12" ht="48">
      <c r="A67" s="44">
        <f t="shared" si="1"/>
        <v>66</v>
      </c>
      <c r="B67" s="93" t="s">
        <v>850</v>
      </c>
      <c r="C67" s="81" t="s">
        <v>863</v>
      </c>
      <c r="D67" s="97" t="s">
        <v>887</v>
      </c>
      <c r="E67" s="97"/>
      <c r="F67" s="96" t="s">
        <v>864</v>
      </c>
      <c r="G67" s="96" t="s">
        <v>865</v>
      </c>
      <c r="H67" s="81" t="s">
        <v>967</v>
      </c>
      <c r="I67" s="97"/>
      <c r="J67" s="97" t="s">
        <v>966</v>
      </c>
      <c r="K67" s="96" t="s">
        <v>862</v>
      </c>
      <c r="L67" s="160">
        <v>2</v>
      </c>
    </row>
    <row r="68" spans="1:12" ht="48">
      <c r="A68" s="44">
        <f t="shared" si="1"/>
        <v>67</v>
      </c>
      <c r="B68" s="90" t="s">
        <v>850</v>
      </c>
      <c r="C68" s="98"/>
      <c r="D68" s="99"/>
      <c r="E68" s="99"/>
      <c r="F68" s="99"/>
      <c r="G68" s="92" t="s">
        <v>866</v>
      </c>
      <c r="H68" s="75" t="s">
        <v>968</v>
      </c>
      <c r="I68" s="91"/>
      <c r="J68" s="91" t="s">
        <v>966</v>
      </c>
      <c r="K68" s="92" t="s">
        <v>862</v>
      </c>
      <c r="L68" s="159">
        <v>2</v>
      </c>
    </row>
    <row r="69" spans="1:12" ht="48">
      <c r="A69" s="44">
        <f t="shared" si="1"/>
        <v>68</v>
      </c>
      <c r="B69" s="93" t="s">
        <v>850</v>
      </c>
      <c r="C69" s="81" t="s">
        <v>867</v>
      </c>
      <c r="D69" s="97" t="s">
        <v>887</v>
      </c>
      <c r="E69" s="97"/>
      <c r="F69" s="96" t="s">
        <v>864</v>
      </c>
      <c r="G69" s="96" t="s">
        <v>868</v>
      </c>
      <c r="H69" s="81" t="s">
        <v>969</v>
      </c>
      <c r="I69" s="97"/>
      <c r="J69" s="97" t="s">
        <v>966</v>
      </c>
      <c r="K69" s="96" t="s">
        <v>869</v>
      </c>
      <c r="L69" s="160">
        <v>1</v>
      </c>
    </row>
    <row r="70" spans="1:12" ht="48">
      <c r="A70" s="44">
        <f t="shared" si="1"/>
        <v>69</v>
      </c>
      <c r="B70" s="90" t="s">
        <v>850</v>
      </c>
      <c r="C70" s="98"/>
      <c r="D70" s="99"/>
      <c r="E70" s="99"/>
      <c r="F70" s="99"/>
      <c r="G70" s="92" t="s">
        <v>870</v>
      </c>
      <c r="H70" s="75" t="s">
        <v>970</v>
      </c>
      <c r="I70" s="91"/>
      <c r="J70" s="91" t="s">
        <v>966</v>
      </c>
      <c r="K70" s="92" t="s">
        <v>871</v>
      </c>
      <c r="L70" s="159">
        <v>2</v>
      </c>
    </row>
    <row r="71" spans="1:12" ht="48">
      <c r="A71" s="44">
        <f t="shared" si="1"/>
        <v>70</v>
      </c>
      <c r="B71" s="93" t="s">
        <v>850</v>
      </c>
      <c r="C71" s="81" t="s">
        <v>872</v>
      </c>
      <c r="D71" s="97" t="s">
        <v>887</v>
      </c>
      <c r="E71" s="97"/>
      <c r="F71" s="96" t="s">
        <v>853</v>
      </c>
      <c r="G71" s="96" t="s">
        <v>873</v>
      </c>
      <c r="H71" s="81" t="s">
        <v>971</v>
      </c>
      <c r="I71" s="97"/>
      <c r="J71" s="97" t="s">
        <v>972</v>
      </c>
      <c r="K71" s="96" t="s">
        <v>862</v>
      </c>
      <c r="L71" s="160">
        <v>1</v>
      </c>
    </row>
    <row r="72" spans="1:12" ht="48">
      <c r="A72" s="44">
        <f t="shared" si="1"/>
        <v>71</v>
      </c>
      <c r="B72" s="90" t="s">
        <v>850</v>
      </c>
      <c r="C72" s="98"/>
      <c r="D72" s="99"/>
      <c r="E72" s="99"/>
      <c r="F72" s="99"/>
      <c r="G72" s="92" t="s">
        <v>874</v>
      </c>
      <c r="H72" s="75" t="s">
        <v>973</v>
      </c>
      <c r="I72" s="91"/>
      <c r="J72" s="91" t="s">
        <v>974</v>
      </c>
      <c r="K72" s="92" t="s">
        <v>871</v>
      </c>
      <c r="L72" s="159">
        <v>2</v>
      </c>
    </row>
    <row r="73" spans="1:12" ht="48">
      <c r="A73" s="44">
        <f t="shared" si="1"/>
        <v>72</v>
      </c>
      <c r="B73" s="93" t="s">
        <v>850</v>
      </c>
      <c r="C73" s="100" t="s">
        <v>875</v>
      </c>
      <c r="D73" s="97" t="s">
        <v>887</v>
      </c>
      <c r="E73" s="97"/>
      <c r="F73" s="101" t="s">
        <v>864</v>
      </c>
      <c r="G73" s="102" t="s">
        <v>876</v>
      </c>
      <c r="H73" s="100" t="s">
        <v>975</v>
      </c>
      <c r="I73" s="101"/>
      <c r="J73" s="101" t="s">
        <v>976</v>
      </c>
      <c r="K73" s="102" t="s">
        <v>862</v>
      </c>
      <c r="L73" s="161">
        <v>1</v>
      </c>
    </row>
    <row r="74" spans="1:12" ht="48">
      <c r="A74" s="44">
        <f t="shared" si="1"/>
        <v>73</v>
      </c>
      <c r="B74" s="90" t="s">
        <v>850</v>
      </c>
      <c r="C74" s="98"/>
      <c r="D74" s="99"/>
      <c r="E74" s="99"/>
      <c r="F74" s="99"/>
      <c r="G74" s="103" t="s">
        <v>877</v>
      </c>
      <c r="H74" s="133" t="s">
        <v>977</v>
      </c>
      <c r="I74" s="104"/>
      <c r="J74" s="104" t="s">
        <v>966</v>
      </c>
      <c r="K74" s="103" t="s">
        <v>878</v>
      </c>
      <c r="L74" s="162">
        <v>2</v>
      </c>
    </row>
    <row r="75" spans="1:12" ht="48">
      <c r="A75" s="44">
        <f t="shared" si="1"/>
        <v>74</v>
      </c>
      <c r="B75" s="93" t="s">
        <v>850</v>
      </c>
      <c r="C75" s="100" t="s">
        <v>879</v>
      </c>
      <c r="D75" s="97" t="s">
        <v>887</v>
      </c>
      <c r="E75" s="97"/>
      <c r="F75" s="102" t="s">
        <v>880</v>
      </c>
      <c r="G75" s="102" t="s">
        <v>881</v>
      </c>
      <c r="H75" s="100" t="s">
        <v>978</v>
      </c>
      <c r="I75" s="101"/>
      <c r="J75" s="101" t="s">
        <v>966</v>
      </c>
      <c r="K75" s="102" t="s">
        <v>871</v>
      </c>
      <c r="L75" s="161">
        <v>2</v>
      </c>
    </row>
    <row r="76" spans="1:12" ht="48">
      <c r="A76" s="44">
        <f t="shared" si="1"/>
        <v>75</v>
      </c>
      <c r="B76" s="90" t="s">
        <v>850</v>
      </c>
      <c r="C76" s="98"/>
      <c r="D76" s="99"/>
      <c r="E76" s="99"/>
      <c r="F76" s="99"/>
      <c r="G76" s="103" t="s">
        <v>882</v>
      </c>
      <c r="H76" s="133" t="s">
        <v>979</v>
      </c>
      <c r="I76" s="104"/>
      <c r="J76" s="104" t="s">
        <v>966</v>
      </c>
      <c r="K76" s="103" t="s">
        <v>878</v>
      </c>
      <c r="L76" s="162">
        <v>2</v>
      </c>
    </row>
    <row r="77" spans="1:12" ht="60">
      <c r="A77" s="44">
        <f t="shared" si="1"/>
        <v>76</v>
      </c>
      <c r="B77" s="105" t="s">
        <v>850</v>
      </c>
      <c r="C77" s="106" t="s">
        <v>883</v>
      </c>
      <c r="D77" s="107" t="s">
        <v>980</v>
      </c>
      <c r="E77" s="107"/>
      <c r="F77" s="108" t="s">
        <v>884</v>
      </c>
      <c r="G77" s="108" t="s">
        <v>851</v>
      </c>
      <c r="H77" s="106" t="s">
        <v>981</v>
      </c>
      <c r="I77" s="107"/>
      <c r="J77" s="107" t="s">
        <v>982</v>
      </c>
      <c r="K77" s="108" t="s">
        <v>885</v>
      </c>
      <c r="L77" s="163">
        <v>1</v>
      </c>
    </row>
  </sheetData>
  <phoneticPr fontId="1"/>
  <pageMargins left="0.70866141732283472" right="0.70866141732283472" top="0.74803149606299213" bottom="0.74803149606299213" header="0.31496062992125984" footer="0.31496062992125984"/>
  <pageSetup paperSize="9" scale="61" orientation="landscape" verticalDpi="0" r:id="rId1"/>
  <headerFooter>
    <oddHeader>&amp;L&amp;F&amp;A</oddHeader>
    <oddFooter>&amp;C&amp;P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A6BE5-6952-45B1-94B2-03240D388ABA}">
  <dimension ref="A1:J10"/>
  <sheetViews>
    <sheetView zoomScaleNormal="100" workbookViewId="0">
      <selection activeCell="E9" sqref="E9"/>
    </sheetView>
  </sheetViews>
  <sheetFormatPr defaultColWidth="41.375" defaultRowHeight="12"/>
  <cols>
    <col min="1" max="1" width="17.25" style="140" bestFit="1" customWidth="1"/>
    <col min="2" max="2" width="11.75" style="42" customWidth="1"/>
    <col min="3" max="3" width="11" style="42" customWidth="1"/>
    <col min="4" max="4" width="7" style="42" customWidth="1"/>
    <col min="5" max="5" width="11.25" style="43" bestFit="1" customWidth="1"/>
    <col min="6" max="6" width="14.625" style="42" customWidth="1"/>
    <col min="7" max="7" width="11" style="42" customWidth="1"/>
    <col min="8" max="8" width="16.5" style="42" customWidth="1"/>
    <col min="9" max="9" width="11.375" style="42" customWidth="1"/>
    <col min="10" max="10" width="5.375" style="42" customWidth="1"/>
    <col min="11" max="16384" width="41.375" style="42"/>
  </cols>
  <sheetData>
    <row r="1" spans="1:10" s="139" customFormat="1" ht="21">
      <c r="A1" s="136" t="s">
        <v>848</v>
      </c>
      <c r="B1" s="137" t="s">
        <v>844</v>
      </c>
      <c r="C1" s="138" t="s">
        <v>845</v>
      </c>
      <c r="D1" s="138" t="s">
        <v>1197</v>
      </c>
      <c r="E1" s="137" t="s">
        <v>1092</v>
      </c>
      <c r="F1" s="138" t="s">
        <v>846</v>
      </c>
      <c r="G1" s="138" t="s">
        <v>1198</v>
      </c>
      <c r="H1" s="136" t="s">
        <v>847</v>
      </c>
      <c r="I1" s="136" t="s">
        <v>842</v>
      </c>
      <c r="J1" s="138" t="s">
        <v>12</v>
      </c>
    </row>
    <row r="2" spans="1:10" ht="21.75">
      <c r="A2" s="140" t="s">
        <v>1090</v>
      </c>
      <c r="B2" s="110" t="s">
        <v>887</v>
      </c>
      <c r="C2" s="110" t="s">
        <v>1113</v>
      </c>
      <c r="D2" s="110" t="s">
        <v>18</v>
      </c>
      <c r="E2" s="109" t="s">
        <v>1093</v>
      </c>
      <c r="F2" s="110" t="s">
        <v>1091</v>
      </c>
      <c r="G2" s="110" t="s">
        <v>18</v>
      </c>
      <c r="H2" s="111" t="s">
        <v>855</v>
      </c>
      <c r="I2" s="109" t="s">
        <v>1095</v>
      </c>
      <c r="J2" s="112">
        <v>2</v>
      </c>
    </row>
    <row r="3" spans="1:10" ht="21.75">
      <c r="A3" s="140" t="s">
        <v>1090</v>
      </c>
      <c r="B3" s="110" t="s">
        <v>887</v>
      </c>
      <c r="C3" s="110" t="s">
        <v>1091</v>
      </c>
      <c r="D3" s="110" t="s">
        <v>18</v>
      </c>
      <c r="E3" s="109" t="s">
        <v>1094</v>
      </c>
      <c r="F3" s="110" t="s">
        <v>1091</v>
      </c>
      <c r="G3" s="110" t="s">
        <v>18</v>
      </c>
      <c r="H3" s="111" t="s">
        <v>858</v>
      </c>
      <c r="I3" s="109" t="s">
        <v>1096</v>
      </c>
      <c r="J3" s="112">
        <v>2</v>
      </c>
    </row>
    <row r="4" spans="1:10" ht="21.75">
      <c r="A4" s="140" t="s">
        <v>1090</v>
      </c>
      <c r="B4" s="110" t="s">
        <v>887</v>
      </c>
      <c r="C4" s="110" t="s">
        <v>1091</v>
      </c>
      <c r="D4" s="110" t="s">
        <v>18</v>
      </c>
      <c r="E4" s="109" t="s">
        <v>1094</v>
      </c>
      <c r="F4" s="110" t="s">
        <v>1091</v>
      </c>
      <c r="G4" s="110" t="s">
        <v>18</v>
      </c>
      <c r="H4" s="111" t="s">
        <v>861</v>
      </c>
      <c r="I4" s="109" t="s">
        <v>1096</v>
      </c>
      <c r="J4" s="112">
        <v>2</v>
      </c>
    </row>
    <row r="5" spans="1:10" ht="21.75">
      <c r="A5" s="140" t="s">
        <v>1090</v>
      </c>
      <c r="B5" s="110" t="s">
        <v>887</v>
      </c>
      <c r="C5" s="110" t="s">
        <v>1097</v>
      </c>
      <c r="D5" s="110" t="s">
        <v>18</v>
      </c>
      <c r="E5" s="109" t="s">
        <v>1098</v>
      </c>
      <c r="F5" s="111" t="s">
        <v>1097</v>
      </c>
      <c r="G5" s="110" t="s">
        <v>18</v>
      </c>
      <c r="H5" s="111" t="s">
        <v>861</v>
      </c>
      <c r="I5" s="109" t="s">
        <v>1099</v>
      </c>
      <c r="J5" s="112">
        <v>2</v>
      </c>
    </row>
    <row r="6" spans="1:10" ht="21.75">
      <c r="A6" s="140" t="s">
        <v>1090</v>
      </c>
      <c r="B6" s="110" t="s">
        <v>887</v>
      </c>
      <c r="C6" s="42" t="s">
        <v>1028</v>
      </c>
      <c r="D6" s="110" t="s">
        <v>18</v>
      </c>
      <c r="E6" s="109" t="s">
        <v>1100</v>
      </c>
      <c r="F6" s="111" t="s">
        <v>1028</v>
      </c>
      <c r="G6" s="110" t="s">
        <v>18</v>
      </c>
      <c r="H6" s="111" t="s">
        <v>861</v>
      </c>
      <c r="I6" s="109" t="s">
        <v>1101</v>
      </c>
      <c r="J6" s="112">
        <v>2</v>
      </c>
    </row>
    <row r="7" spans="1:10" ht="21.75">
      <c r="A7" s="140" t="s">
        <v>1090</v>
      </c>
      <c r="B7" s="110" t="s">
        <v>887</v>
      </c>
      <c r="C7" s="110" t="s">
        <v>1102</v>
      </c>
      <c r="D7" s="110" t="s">
        <v>18</v>
      </c>
      <c r="E7" s="109" t="s">
        <v>1103</v>
      </c>
      <c r="F7" s="111" t="s">
        <v>1102</v>
      </c>
      <c r="G7" s="110" t="s">
        <v>18</v>
      </c>
      <c r="H7" s="111" t="s">
        <v>861</v>
      </c>
      <c r="I7" s="109" t="s">
        <v>1104</v>
      </c>
      <c r="J7" s="112">
        <v>2</v>
      </c>
    </row>
    <row r="8" spans="1:10" ht="22.5">
      <c r="A8" s="140" t="s">
        <v>1090</v>
      </c>
      <c r="C8" s="42" t="s">
        <v>1019</v>
      </c>
      <c r="D8" s="42" t="s">
        <v>172</v>
      </c>
      <c r="E8" s="42" t="s">
        <v>1105</v>
      </c>
      <c r="F8" s="111" t="s">
        <v>1019</v>
      </c>
      <c r="G8" s="110" t="s">
        <v>18</v>
      </c>
      <c r="H8" s="111" t="s">
        <v>1115</v>
      </c>
      <c r="I8" s="109" t="s">
        <v>1106</v>
      </c>
      <c r="J8" s="112">
        <v>1</v>
      </c>
    </row>
    <row r="9" spans="1:10" ht="42">
      <c r="A9" s="140" t="s">
        <v>1090</v>
      </c>
      <c r="B9" s="110" t="s">
        <v>1110</v>
      </c>
      <c r="C9" s="110" t="s">
        <v>1107</v>
      </c>
      <c r="D9" s="110" t="s">
        <v>1108</v>
      </c>
      <c r="E9" s="109" t="s">
        <v>1109</v>
      </c>
      <c r="F9" s="111" t="s">
        <v>1111</v>
      </c>
      <c r="G9" s="110" t="s">
        <v>1199</v>
      </c>
      <c r="H9" s="111" t="s">
        <v>1200</v>
      </c>
      <c r="I9" s="109" t="s">
        <v>1112</v>
      </c>
      <c r="J9" s="113">
        <v>1</v>
      </c>
    </row>
    <row r="10" spans="1:10">
      <c r="E10" s="42"/>
    </row>
  </sheetData>
  <phoneticPr fontId="1"/>
  <pageMargins left="0.70866141732283472" right="0.70866141732283472" top="0.74803149606299213" bottom="0.74803149606299213" header="0.31496062992125984" footer="0.31496062992125984"/>
  <pageSetup paperSize="9" orientation="landscape" verticalDpi="0" r:id="rId1"/>
  <headerFooter>
    <oddHeader>&amp;L&amp;F&amp;A</oddHeader>
    <oddFooter>&amp;C&amp;P</oddFooter>
  </headerFooter>
  <legacy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7B98D-A69C-4959-BA59-AE3AFCF21180}">
  <dimension ref="A1:N18"/>
  <sheetViews>
    <sheetView view="pageBreakPreview" zoomScale="60" zoomScaleNormal="100" workbookViewId="0">
      <selection activeCell="C1" sqref="C1"/>
    </sheetView>
  </sheetViews>
  <sheetFormatPr defaultRowHeight="13.5" outlineLevelCol="1"/>
  <cols>
    <col min="1" max="1" width="6" style="12" customWidth="1"/>
    <col min="2" max="2" width="9.5" style="12" bestFit="1" customWidth="1"/>
    <col min="3" max="3" width="13.875" style="12" bestFit="1" customWidth="1"/>
    <col min="4" max="4" width="40.5" style="12" bestFit="1" customWidth="1"/>
    <col min="5" max="5" width="20.5" style="12" bestFit="1" customWidth="1"/>
    <col min="6" max="6" width="11.5" style="12" customWidth="1"/>
    <col min="7" max="7" width="9.5" style="50" bestFit="1" customWidth="1" outlineLevel="1"/>
    <col min="8" max="8" width="13.875" style="12" bestFit="1" customWidth="1"/>
    <col min="9" max="9" width="8.125" style="12" customWidth="1"/>
    <col min="10" max="10" width="12.75" style="12" customWidth="1"/>
    <col min="11" max="11" width="16.125" style="12" bestFit="1" customWidth="1"/>
    <col min="12" max="12" width="13.375" style="12" customWidth="1"/>
    <col min="13" max="13" width="7" style="12" customWidth="1"/>
    <col min="14" max="14" width="11.5" style="12" customWidth="1"/>
    <col min="15" max="15" width="14.25" style="12" customWidth="1"/>
    <col min="16" max="16384" width="9" style="12"/>
  </cols>
  <sheetData>
    <row r="1" spans="1:14" ht="48.75" customHeight="1">
      <c r="A1" s="12" t="s">
        <v>1238</v>
      </c>
      <c r="B1" s="12" t="s">
        <v>1085</v>
      </c>
      <c r="C1" s="10" t="s">
        <v>423</v>
      </c>
      <c r="D1" s="10" t="s">
        <v>424</v>
      </c>
      <c r="E1" s="47" t="s">
        <v>226</v>
      </c>
      <c r="F1" s="48" t="s">
        <v>283</v>
      </c>
      <c r="G1" s="67" t="s">
        <v>805</v>
      </c>
      <c r="H1" s="49" t="s">
        <v>454</v>
      </c>
      <c r="I1" s="68" t="s">
        <v>803</v>
      </c>
      <c r="J1" s="49" t="s">
        <v>773</v>
      </c>
      <c r="K1" s="49" t="s">
        <v>461</v>
      </c>
      <c r="L1" s="48" t="s">
        <v>462</v>
      </c>
      <c r="M1" s="48" t="s">
        <v>287</v>
      </c>
      <c r="N1" s="47" t="s">
        <v>227</v>
      </c>
    </row>
    <row r="2" spans="1:14" ht="18" customHeight="1">
      <c r="A2" s="12">
        <v>1</v>
      </c>
      <c r="B2" s="12" t="s">
        <v>1086</v>
      </c>
      <c r="C2" s="12" t="s">
        <v>37</v>
      </c>
      <c r="D2" s="12" t="s">
        <v>228</v>
      </c>
      <c r="E2" s="12" t="s">
        <v>229</v>
      </c>
      <c r="F2" s="12" t="s">
        <v>230</v>
      </c>
      <c r="G2" s="50">
        <v>16</v>
      </c>
      <c r="H2" s="12" t="s">
        <v>231</v>
      </c>
      <c r="I2" s="48" t="s">
        <v>299</v>
      </c>
      <c r="J2" s="12">
        <v>2</v>
      </c>
      <c r="K2" s="12" t="s">
        <v>232</v>
      </c>
      <c r="L2" s="12">
        <v>1</v>
      </c>
    </row>
    <row r="3" spans="1:14" ht="18" customHeight="1">
      <c r="A3" s="12">
        <v>2</v>
      </c>
      <c r="B3" s="12" t="s">
        <v>1086</v>
      </c>
      <c r="C3" s="12" t="s">
        <v>37</v>
      </c>
      <c r="D3" s="12" t="s">
        <v>233</v>
      </c>
      <c r="E3" s="12" t="s">
        <v>229</v>
      </c>
      <c r="F3" s="12" t="s">
        <v>230</v>
      </c>
      <c r="G3" s="50">
        <v>28</v>
      </c>
      <c r="H3" s="12" t="s">
        <v>234</v>
      </c>
      <c r="I3" s="47" t="s">
        <v>806</v>
      </c>
      <c r="J3" s="12">
        <v>2</v>
      </c>
      <c r="K3" s="12" t="s">
        <v>235</v>
      </c>
      <c r="L3" s="12">
        <v>1</v>
      </c>
    </row>
    <row r="4" spans="1:14" ht="18" customHeight="1">
      <c r="A4" s="12">
        <v>3</v>
      </c>
      <c r="B4" s="12" t="s">
        <v>1086</v>
      </c>
      <c r="C4" s="12" t="s">
        <v>37</v>
      </c>
      <c r="D4" s="12" t="s">
        <v>236</v>
      </c>
      <c r="E4" s="12" t="s">
        <v>229</v>
      </c>
      <c r="F4" s="12" t="s">
        <v>230</v>
      </c>
      <c r="G4" s="50">
        <v>28</v>
      </c>
      <c r="H4" s="69" t="s">
        <v>237</v>
      </c>
      <c r="I4" s="70" t="s">
        <v>806</v>
      </c>
      <c r="J4" s="12">
        <v>2</v>
      </c>
      <c r="K4" s="69" t="s">
        <v>238</v>
      </c>
      <c r="L4" s="12">
        <v>1</v>
      </c>
    </row>
    <row r="5" spans="1:14" ht="18" customHeight="1">
      <c r="A5" s="12">
        <v>4</v>
      </c>
      <c r="B5" s="12" t="s">
        <v>1086</v>
      </c>
      <c r="C5" s="12" t="s">
        <v>37</v>
      </c>
      <c r="D5" s="12" t="s">
        <v>239</v>
      </c>
      <c r="E5" s="12" t="s">
        <v>229</v>
      </c>
      <c r="F5" s="12" t="s">
        <v>230</v>
      </c>
      <c r="G5" s="50">
        <v>8</v>
      </c>
      <c r="H5" s="12" t="s">
        <v>804</v>
      </c>
      <c r="I5" s="48" t="s">
        <v>299</v>
      </c>
      <c r="J5" s="12">
        <v>1</v>
      </c>
      <c r="K5" s="12" t="s">
        <v>240</v>
      </c>
      <c r="L5" s="12">
        <v>1</v>
      </c>
    </row>
    <row r="6" spans="1:14" ht="18" customHeight="1">
      <c r="A6" s="12">
        <v>5</v>
      </c>
      <c r="B6" s="12" t="s">
        <v>1086</v>
      </c>
      <c r="C6" s="12" t="s">
        <v>37</v>
      </c>
      <c r="D6" s="12" t="s">
        <v>241</v>
      </c>
      <c r="E6" s="12" t="s">
        <v>229</v>
      </c>
      <c r="F6" s="12" t="s">
        <v>230</v>
      </c>
      <c r="G6" s="50">
        <v>11.2</v>
      </c>
      <c r="H6" s="69" t="s">
        <v>242</v>
      </c>
      <c r="I6" s="70" t="s">
        <v>299</v>
      </c>
      <c r="J6" s="12">
        <v>1</v>
      </c>
      <c r="K6" s="69" t="s">
        <v>243</v>
      </c>
      <c r="L6" s="12">
        <v>1</v>
      </c>
    </row>
    <row r="7" spans="1:14" ht="18" customHeight="1">
      <c r="A7" s="12">
        <v>6</v>
      </c>
      <c r="B7" s="12" t="s">
        <v>1086</v>
      </c>
      <c r="C7" s="12" t="s">
        <v>37</v>
      </c>
      <c r="D7" s="12" t="s">
        <v>244</v>
      </c>
      <c r="E7" s="12" t="s">
        <v>229</v>
      </c>
      <c r="F7" s="12" t="s">
        <v>230</v>
      </c>
      <c r="G7" s="50">
        <v>8</v>
      </c>
      <c r="H7" s="12" t="s">
        <v>245</v>
      </c>
      <c r="I7" s="47" t="s">
        <v>299</v>
      </c>
      <c r="J7" s="12">
        <v>1</v>
      </c>
      <c r="K7" s="12" t="s">
        <v>240</v>
      </c>
      <c r="L7" s="12">
        <v>1</v>
      </c>
    </row>
    <row r="8" spans="1:14" ht="18" customHeight="1">
      <c r="A8" s="12">
        <v>7</v>
      </c>
      <c r="B8" s="12" t="s">
        <v>1086</v>
      </c>
      <c r="C8" s="12" t="s">
        <v>37</v>
      </c>
      <c r="D8" s="12" t="s">
        <v>246</v>
      </c>
      <c r="E8" s="12" t="s">
        <v>229</v>
      </c>
      <c r="F8" s="12" t="s">
        <v>230</v>
      </c>
      <c r="G8" s="50">
        <v>5.6</v>
      </c>
      <c r="H8" s="12" t="s">
        <v>247</v>
      </c>
      <c r="I8" s="47" t="s">
        <v>299</v>
      </c>
      <c r="J8" s="12">
        <v>1</v>
      </c>
      <c r="K8" s="12" t="s">
        <v>248</v>
      </c>
      <c r="L8" s="12">
        <v>1</v>
      </c>
    </row>
    <row r="9" spans="1:14" ht="18" customHeight="1">
      <c r="A9" s="12">
        <v>8</v>
      </c>
      <c r="B9" s="12" t="s">
        <v>1086</v>
      </c>
      <c r="C9" s="12" t="s">
        <v>37</v>
      </c>
      <c r="D9" s="12" t="s">
        <v>249</v>
      </c>
      <c r="E9" s="12" t="s">
        <v>229</v>
      </c>
      <c r="F9" s="12" t="s">
        <v>230</v>
      </c>
      <c r="G9" s="50">
        <v>8</v>
      </c>
      <c r="H9" s="69" t="s">
        <v>250</v>
      </c>
      <c r="I9" s="70" t="s">
        <v>299</v>
      </c>
      <c r="J9" s="12">
        <v>2</v>
      </c>
      <c r="K9" s="12" t="s">
        <v>240</v>
      </c>
      <c r="L9" s="12">
        <v>1</v>
      </c>
    </row>
    <row r="10" spans="1:14" ht="18" customHeight="1">
      <c r="A10" s="12">
        <v>9</v>
      </c>
      <c r="B10" s="12" t="s">
        <v>1086</v>
      </c>
      <c r="C10" s="12" t="s">
        <v>37</v>
      </c>
      <c r="D10" s="12" t="s">
        <v>251</v>
      </c>
      <c r="E10" s="12" t="s">
        <v>229</v>
      </c>
      <c r="F10" s="12" t="s">
        <v>230</v>
      </c>
      <c r="G10" s="50">
        <v>4</v>
      </c>
      <c r="H10" s="12" t="s">
        <v>252</v>
      </c>
      <c r="I10" s="47" t="s">
        <v>299</v>
      </c>
      <c r="J10" s="12">
        <v>1</v>
      </c>
      <c r="K10" s="12" t="s">
        <v>253</v>
      </c>
      <c r="L10" s="12">
        <v>1</v>
      </c>
    </row>
    <row r="11" spans="1:14" ht="18" customHeight="1">
      <c r="A11" s="12">
        <v>10</v>
      </c>
      <c r="B11" s="12" t="s">
        <v>1086</v>
      </c>
      <c r="C11" s="12" t="s">
        <v>37</v>
      </c>
      <c r="D11" s="12" t="s">
        <v>254</v>
      </c>
      <c r="E11" s="12" t="s">
        <v>229</v>
      </c>
      <c r="F11" s="12" t="s">
        <v>230</v>
      </c>
      <c r="G11" s="50">
        <v>14</v>
      </c>
      <c r="H11" s="12" t="s">
        <v>255</v>
      </c>
      <c r="I11" s="47" t="s">
        <v>299</v>
      </c>
      <c r="J11" s="12">
        <v>2</v>
      </c>
      <c r="K11" s="12" t="s">
        <v>256</v>
      </c>
      <c r="L11" s="12">
        <v>1</v>
      </c>
    </row>
    <row r="12" spans="1:14" ht="18" customHeight="1">
      <c r="A12" s="12">
        <v>1</v>
      </c>
      <c r="B12" s="12" t="s">
        <v>1087</v>
      </c>
      <c r="C12" s="12" t="s">
        <v>37</v>
      </c>
      <c r="D12" s="12" t="s">
        <v>258</v>
      </c>
      <c r="E12" s="12" t="s">
        <v>259</v>
      </c>
      <c r="F12" s="12" t="s">
        <v>230</v>
      </c>
      <c r="H12" s="12" t="s">
        <v>260</v>
      </c>
      <c r="J12" s="12">
        <v>4</v>
      </c>
    </row>
    <row r="13" spans="1:14" ht="18" customHeight="1">
      <c r="A13" s="12">
        <v>2</v>
      </c>
      <c r="B13" s="12" t="s">
        <v>1087</v>
      </c>
      <c r="C13" s="12" t="s">
        <v>37</v>
      </c>
      <c r="D13" s="12" t="s">
        <v>261</v>
      </c>
      <c r="E13" s="12" t="s">
        <v>259</v>
      </c>
      <c r="F13" s="12" t="s">
        <v>230</v>
      </c>
      <c r="H13" s="12" t="s">
        <v>262</v>
      </c>
      <c r="J13" s="12">
        <v>2</v>
      </c>
    </row>
    <row r="14" spans="1:14" ht="18" customHeight="1">
      <c r="A14" s="12">
        <v>3</v>
      </c>
      <c r="B14" s="12" t="s">
        <v>1087</v>
      </c>
      <c r="C14" s="12" t="s">
        <v>37</v>
      </c>
      <c r="D14" s="12" t="s">
        <v>263</v>
      </c>
      <c r="E14" s="12" t="s">
        <v>259</v>
      </c>
      <c r="F14" s="12" t="s">
        <v>230</v>
      </c>
      <c r="H14" s="12" t="s">
        <v>264</v>
      </c>
      <c r="J14" s="12">
        <v>3</v>
      </c>
    </row>
    <row r="15" spans="1:14" ht="18" customHeight="1">
      <c r="A15" s="12">
        <v>4</v>
      </c>
      <c r="B15" s="12" t="s">
        <v>1087</v>
      </c>
      <c r="C15" s="12" t="s">
        <v>37</v>
      </c>
      <c r="D15" s="12" t="s">
        <v>265</v>
      </c>
      <c r="E15" s="12" t="s">
        <v>259</v>
      </c>
      <c r="F15" s="12" t="s">
        <v>230</v>
      </c>
      <c r="H15" s="12" t="s">
        <v>266</v>
      </c>
      <c r="J15" s="12">
        <v>2</v>
      </c>
    </row>
    <row r="16" spans="1:14" ht="18" customHeight="1">
      <c r="A16" s="12">
        <v>5</v>
      </c>
      <c r="B16" s="12" t="s">
        <v>1087</v>
      </c>
      <c r="C16" s="12" t="s">
        <v>37</v>
      </c>
      <c r="D16" s="12" t="s">
        <v>251</v>
      </c>
      <c r="E16" s="12" t="s">
        <v>259</v>
      </c>
      <c r="F16" s="12" t="s">
        <v>230</v>
      </c>
      <c r="H16" s="12" t="s">
        <v>267</v>
      </c>
      <c r="J16" s="12">
        <v>1</v>
      </c>
    </row>
    <row r="17" spans="1:14" ht="18" customHeight="1">
      <c r="F17" s="12" t="s">
        <v>257</v>
      </c>
      <c r="J17" s="12">
        <f>SUM(J12:J16)</f>
        <v>12</v>
      </c>
    </row>
    <row r="18" spans="1:14">
      <c r="A18" s="122"/>
      <c r="B18" s="122"/>
      <c r="C18" s="122"/>
      <c r="D18" s="122"/>
      <c r="E18" s="122"/>
      <c r="F18" s="122"/>
      <c r="G18" s="122"/>
      <c r="H18" s="122"/>
      <c r="I18" s="122"/>
      <c r="J18" s="122"/>
      <c r="K18" s="122"/>
      <c r="L18" s="122"/>
      <c r="M18" s="122"/>
      <c r="N18" s="122"/>
    </row>
  </sheetData>
  <mergeCells count="1">
    <mergeCell ref="A18:N18"/>
  </mergeCells>
  <phoneticPr fontId="1"/>
  <dataValidations count="1">
    <dataValidation imeMode="halfAlpha" allowBlank="1" showInputMessage="1" showErrorMessage="1" sqref="G1:G1048576" xr:uid="{B5189C4E-B785-4235-9D5C-8966F53CA792}"/>
  </dataValidations>
  <pageMargins left="0.39370078740157483" right="0.39370078740157483" top="0.78740157480314965" bottom="0.59055118110236227" header="0.31496062992125984" footer="0.31496062992125984"/>
  <pageSetup paperSize="9" scale="65" orientation="landscape" verticalDpi="0" r:id="rId1"/>
  <headerFooter>
    <oddHeader>&amp;L&amp;F&amp;A</oddHeader>
    <oddFooter>&amp;C&amp;P</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CB607-97BC-4BD0-9581-BABDD8F58C8F}">
  <sheetPr>
    <pageSetUpPr fitToPage="1"/>
  </sheetPr>
  <dimension ref="A1:N41"/>
  <sheetViews>
    <sheetView view="pageBreakPreview" zoomScale="60" zoomScaleNormal="70" workbookViewId="0">
      <selection activeCell="B2" sqref="B2"/>
    </sheetView>
  </sheetViews>
  <sheetFormatPr defaultRowHeight="18.75"/>
  <cols>
    <col min="1" max="1" width="4.25" bestFit="1" customWidth="1"/>
    <col min="2" max="2" width="11.75" customWidth="1"/>
    <col min="3" max="3" width="21.25" bestFit="1" customWidth="1"/>
    <col min="4" max="5" width="10.25" style="116" bestFit="1" customWidth="1"/>
    <col min="6" max="6" width="18.125" bestFit="1" customWidth="1"/>
    <col min="7" max="7" width="11.75" customWidth="1"/>
    <col min="8" max="8" width="25.375" bestFit="1" customWidth="1"/>
    <col min="9" max="9" width="19.875" customWidth="1"/>
    <col min="10" max="10" width="23.875" style="1" bestFit="1" customWidth="1"/>
    <col min="11" max="12" width="10.25" style="1" bestFit="1" customWidth="1"/>
    <col min="13" max="13" width="11.125" style="1" bestFit="1" customWidth="1"/>
    <col min="14" max="14" width="10.25" style="1" bestFit="1" customWidth="1"/>
  </cols>
  <sheetData>
    <row r="1" spans="1:14" s="134" customFormat="1" ht="33">
      <c r="A1" s="164" t="s">
        <v>1238</v>
      </c>
      <c r="B1" s="134" t="s">
        <v>596</v>
      </c>
      <c r="C1" s="134" t="s">
        <v>595</v>
      </c>
      <c r="D1" s="135" t="s">
        <v>1116</v>
      </c>
      <c r="E1" s="135" t="s">
        <v>1117</v>
      </c>
      <c r="F1" s="134" t="s">
        <v>573</v>
      </c>
      <c r="G1" s="134" t="s">
        <v>597</v>
      </c>
      <c r="H1" s="134" t="s">
        <v>598</v>
      </c>
      <c r="I1" s="134" t="s">
        <v>575</v>
      </c>
      <c r="J1" s="134" t="s">
        <v>574</v>
      </c>
      <c r="K1" s="135" t="s">
        <v>1118</v>
      </c>
      <c r="L1" s="135" t="s">
        <v>1119</v>
      </c>
      <c r="M1" s="135" t="s">
        <v>1120</v>
      </c>
      <c r="N1" s="135" t="s">
        <v>1121</v>
      </c>
    </row>
    <row r="2" spans="1:14" ht="93.75">
      <c r="A2">
        <f>ROW()-1</f>
        <v>1</v>
      </c>
      <c r="B2" t="s">
        <v>493</v>
      </c>
      <c r="C2" t="s">
        <v>592</v>
      </c>
      <c r="D2" s="114" t="s">
        <v>1122</v>
      </c>
      <c r="E2" s="115" t="s">
        <v>1123</v>
      </c>
      <c r="F2" s="1" t="s">
        <v>548</v>
      </c>
      <c r="G2" t="s">
        <v>495</v>
      </c>
      <c r="H2" t="s">
        <v>592</v>
      </c>
      <c r="I2" t="s">
        <v>540</v>
      </c>
      <c r="J2" s="1" t="s">
        <v>542</v>
      </c>
      <c r="K2" s="115" t="s">
        <v>1124</v>
      </c>
      <c r="L2" s="114" t="s">
        <v>1122</v>
      </c>
      <c r="M2" s="115" t="s">
        <v>1125</v>
      </c>
      <c r="N2" s="117">
        <v>2</v>
      </c>
    </row>
    <row r="3" spans="1:14" ht="56.25">
      <c r="A3">
        <f t="shared" ref="A3:A41" si="0">ROW()-1</f>
        <v>2</v>
      </c>
      <c r="G3" t="s">
        <v>496</v>
      </c>
      <c r="H3" t="s">
        <v>592</v>
      </c>
      <c r="I3" t="s">
        <v>541</v>
      </c>
      <c r="J3" s="1" t="s">
        <v>543</v>
      </c>
      <c r="K3" s="115" t="s">
        <v>1126</v>
      </c>
      <c r="L3" s="114" t="s">
        <v>1122</v>
      </c>
      <c r="M3" s="115" t="s">
        <v>1127</v>
      </c>
      <c r="N3" s="117">
        <v>1</v>
      </c>
    </row>
    <row r="4" spans="1:14" ht="56.25">
      <c r="A4">
        <f t="shared" si="0"/>
        <v>3</v>
      </c>
      <c r="G4" t="s">
        <v>497</v>
      </c>
      <c r="H4" t="s">
        <v>592</v>
      </c>
      <c r="I4" t="s">
        <v>541</v>
      </c>
      <c r="J4" s="1" t="s">
        <v>544</v>
      </c>
      <c r="K4" s="115" t="s">
        <v>1128</v>
      </c>
      <c r="L4" s="114" t="s">
        <v>1122</v>
      </c>
      <c r="M4" s="115" t="s">
        <v>1129</v>
      </c>
      <c r="N4" s="117">
        <v>1</v>
      </c>
    </row>
    <row r="5" spans="1:14" ht="56.25">
      <c r="A5">
        <f t="shared" si="0"/>
        <v>4</v>
      </c>
      <c r="G5" t="s">
        <v>498</v>
      </c>
      <c r="H5" t="s">
        <v>592</v>
      </c>
      <c r="I5" t="s">
        <v>545</v>
      </c>
      <c r="J5" s="1" t="s">
        <v>546</v>
      </c>
      <c r="K5" s="115" t="s">
        <v>1130</v>
      </c>
      <c r="L5" s="114" t="s">
        <v>1122</v>
      </c>
      <c r="M5" s="115" t="s">
        <v>1131</v>
      </c>
      <c r="N5" s="117">
        <v>2</v>
      </c>
    </row>
    <row r="6" spans="1:14" ht="93.75">
      <c r="A6">
        <f t="shared" si="0"/>
        <v>5</v>
      </c>
      <c r="B6" t="s">
        <v>494</v>
      </c>
      <c r="C6" t="s">
        <v>592</v>
      </c>
      <c r="D6" s="114" t="s">
        <v>1122</v>
      </c>
      <c r="E6" s="115" t="s">
        <v>1132</v>
      </c>
      <c r="F6" s="1" t="s">
        <v>547</v>
      </c>
      <c r="G6" t="s">
        <v>500</v>
      </c>
      <c r="H6" t="s">
        <v>592</v>
      </c>
      <c r="I6" t="s">
        <v>540</v>
      </c>
      <c r="J6" s="1" t="s">
        <v>550</v>
      </c>
      <c r="K6" s="115" t="s">
        <v>1133</v>
      </c>
      <c r="L6" s="114" t="s">
        <v>1122</v>
      </c>
      <c r="M6" s="115" t="s">
        <v>1134</v>
      </c>
      <c r="N6" s="117">
        <v>1</v>
      </c>
    </row>
    <row r="7" spans="1:14" ht="56.25">
      <c r="A7">
        <f t="shared" si="0"/>
        <v>6</v>
      </c>
      <c r="G7" t="s">
        <v>501</v>
      </c>
      <c r="H7" t="s">
        <v>592</v>
      </c>
      <c r="I7" t="s">
        <v>540</v>
      </c>
      <c r="J7" s="1" t="s">
        <v>549</v>
      </c>
      <c r="K7" s="115" t="s">
        <v>1135</v>
      </c>
      <c r="L7" s="114" t="s">
        <v>1122</v>
      </c>
      <c r="M7" s="115" t="s">
        <v>1136</v>
      </c>
      <c r="N7" s="117">
        <v>2</v>
      </c>
    </row>
    <row r="8" spans="1:14" ht="93.75">
      <c r="A8">
        <f t="shared" si="0"/>
        <v>7</v>
      </c>
      <c r="B8" t="s">
        <v>499</v>
      </c>
      <c r="C8" t="s">
        <v>592</v>
      </c>
      <c r="D8" s="114" t="s">
        <v>1122</v>
      </c>
      <c r="E8" s="115" t="s">
        <v>1132</v>
      </c>
      <c r="F8" s="1" t="s">
        <v>547</v>
      </c>
      <c r="G8" t="s">
        <v>502</v>
      </c>
      <c r="H8" t="s">
        <v>592</v>
      </c>
      <c r="I8" t="s">
        <v>551</v>
      </c>
      <c r="J8" s="1" t="s">
        <v>552</v>
      </c>
      <c r="K8" s="115" t="s">
        <v>1137</v>
      </c>
      <c r="L8" s="114" t="s">
        <v>1122</v>
      </c>
      <c r="M8" s="115" t="s">
        <v>1138</v>
      </c>
      <c r="N8" s="117">
        <v>1</v>
      </c>
    </row>
    <row r="9" spans="1:14" ht="56.25">
      <c r="A9">
        <f t="shared" si="0"/>
        <v>8</v>
      </c>
      <c r="G9" t="s">
        <v>503</v>
      </c>
      <c r="H9" t="s">
        <v>592</v>
      </c>
      <c r="I9" t="s">
        <v>553</v>
      </c>
      <c r="J9" s="1" t="s">
        <v>554</v>
      </c>
      <c r="K9" s="115" t="s">
        <v>1139</v>
      </c>
      <c r="L9" s="114" t="s">
        <v>1122</v>
      </c>
      <c r="M9" s="115" t="s">
        <v>1140</v>
      </c>
      <c r="N9" s="117">
        <v>1</v>
      </c>
    </row>
    <row r="10" spans="1:14" ht="56.25">
      <c r="A10">
        <f t="shared" si="0"/>
        <v>9</v>
      </c>
      <c r="G10" t="s">
        <v>504</v>
      </c>
      <c r="H10" t="s">
        <v>592</v>
      </c>
      <c r="I10" t="s">
        <v>545</v>
      </c>
      <c r="J10" s="1" t="s">
        <v>555</v>
      </c>
      <c r="K10" s="115" t="s">
        <v>1141</v>
      </c>
      <c r="L10" s="114" t="s">
        <v>1122</v>
      </c>
      <c r="M10" s="115" t="s">
        <v>1142</v>
      </c>
      <c r="N10" s="117">
        <v>2</v>
      </c>
    </row>
    <row r="11" spans="1:14" ht="56.25">
      <c r="A11">
        <f t="shared" si="0"/>
        <v>10</v>
      </c>
      <c r="G11" t="s">
        <v>505</v>
      </c>
      <c r="H11" t="s">
        <v>592</v>
      </c>
      <c r="I11" t="s">
        <v>553</v>
      </c>
      <c r="J11" s="1" t="s">
        <v>556</v>
      </c>
      <c r="K11" s="115" t="s">
        <v>1143</v>
      </c>
      <c r="L11" s="114" t="s">
        <v>1122</v>
      </c>
      <c r="M11" s="115" t="s">
        <v>1144</v>
      </c>
      <c r="N11" s="117">
        <v>1</v>
      </c>
    </row>
    <row r="12" spans="1:14" ht="56.25">
      <c r="A12">
        <f t="shared" si="0"/>
        <v>11</v>
      </c>
      <c r="G12" t="s">
        <v>506</v>
      </c>
      <c r="H12" t="s">
        <v>592</v>
      </c>
      <c r="I12" t="s">
        <v>545</v>
      </c>
      <c r="J12" s="1" t="s">
        <v>546</v>
      </c>
      <c r="K12" s="115" t="s">
        <v>1145</v>
      </c>
      <c r="L12" s="114" t="s">
        <v>1122</v>
      </c>
      <c r="M12" s="115" t="s">
        <v>1131</v>
      </c>
      <c r="N12" s="117">
        <v>1</v>
      </c>
    </row>
    <row r="13" spans="1:14" ht="93.75">
      <c r="A13">
        <f t="shared" si="0"/>
        <v>12</v>
      </c>
      <c r="B13" t="s">
        <v>507</v>
      </c>
      <c r="C13" t="s">
        <v>592</v>
      </c>
      <c r="D13" s="114" t="s">
        <v>1122</v>
      </c>
      <c r="E13" s="115" t="s">
        <v>1146</v>
      </c>
      <c r="F13" s="1" t="s">
        <v>557</v>
      </c>
      <c r="G13" t="s">
        <v>508</v>
      </c>
      <c r="H13" t="s">
        <v>592</v>
      </c>
      <c r="I13" t="s">
        <v>540</v>
      </c>
      <c r="J13" s="1" t="s">
        <v>558</v>
      </c>
      <c r="K13" s="115" t="s">
        <v>1147</v>
      </c>
      <c r="L13" s="114" t="s">
        <v>1122</v>
      </c>
      <c r="M13" s="115" t="s">
        <v>1148</v>
      </c>
      <c r="N13" s="117">
        <v>1</v>
      </c>
    </row>
    <row r="14" spans="1:14" ht="56.25">
      <c r="A14">
        <f t="shared" si="0"/>
        <v>13</v>
      </c>
      <c r="G14" t="s">
        <v>509</v>
      </c>
      <c r="H14" t="s">
        <v>592</v>
      </c>
      <c r="I14" t="s">
        <v>540</v>
      </c>
      <c r="J14" s="1" t="s">
        <v>559</v>
      </c>
      <c r="K14" s="115" t="s">
        <v>1149</v>
      </c>
      <c r="L14" s="114" t="s">
        <v>1122</v>
      </c>
      <c r="M14" s="115" t="s">
        <v>1150</v>
      </c>
      <c r="N14" s="117">
        <v>1</v>
      </c>
    </row>
    <row r="15" spans="1:14" ht="93.75">
      <c r="A15">
        <f t="shared" si="0"/>
        <v>14</v>
      </c>
      <c r="B15" t="s">
        <v>510</v>
      </c>
      <c r="C15" t="s">
        <v>592</v>
      </c>
      <c r="D15" s="114" t="s">
        <v>1122</v>
      </c>
      <c r="E15" s="115" t="s">
        <v>1123</v>
      </c>
      <c r="F15" s="1" t="s">
        <v>548</v>
      </c>
      <c r="G15" t="s">
        <v>511</v>
      </c>
      <c r="H15" t="s">
        <v>592</v>
      </c>
      <c r="I15" t="s">
        <v>541</v>
      </c>
      <c r="J15" s="1" t="s">
        <v>560</v>
      </c>
      <c r="K15" s="115" t="s">
        <v>1151</v>
      </c>
      <c r="L15" s="114" t="s">
        <v>1122</v>
      </c>
      <c r="M15" s="115" t="s">
        <v>1152</v>
      </c>
      <c r="N15" s="117">
        <v>4</v>
      </c>
    </row>
    <row r="16" spans="1:14" ht="56.25">
      <c r="A16">
        <f t="shared" si="0"/>
        <v>15</v>
      </c>
      <c r="G16" t="s">
        <v>512</v>
      </c>
      <c r="H16" t="s">
        <v>592</v>
      </c>
      <c r="I16" t="s">
        <v>562</v>
      </c>
      <c r="J16" s="1" t="s">
        <v>561</v>
      </c>
      <c r="K16" s="115" t="s">
        <v>1153</v>
      </c>
      <c r="L16" s="114" t="s">
        <v>1122</v>
      </c>
      <c r="M16" s="115" t="s">
        <v>1154</v>
      </c>
      <c r="N16" s="117">
        <v>1</v>
      </c>
    </row>
    <row r="17" spans="1:14" ht="56.25">
      <c r="A17">
        <f t="shared" si="0"/>
        <v>16</v>
      </c>
      <c r="G17" t="s">
        <v>513</v>
      </c>
      <c r="H17" t="s">
        <v>592</v>
      </c>
      <c r="I17" t="s">
        <v>562</v>
      </c>
      <c r="J17" s="1" t="s">
        <v>563</v>
      </c>
      <c r="K17" s="115" t="s">
        <v>1155</v>
      </c>
      <c r="L17" s="114" t="s">
        <v>1122</v>
      </c>
      <c r="M17" s="115" t="s">
        <v>1156</v>
      </c>
      <c r="N17" s="117">
        <v>1</v>
      </c>
    </row>
    <row r="18" spans="1:14" ht="93.75">
      <c r="A18">
        <f t="shared" si="0"/>
        <v>17</v>
      </c>
      <c r="B18" t="s">
        <v>514</v>
      </c>
      <c r="C18" t="s">
        <v>592</v>
      </c>
      <c r="D18" s="114" t="s">
        <v>1122</v>
      </c>
      <c r="E18" s="115" t="s">
        <v>1157</v>
      </c>
      <c r="F18" s="1" t="s">
        <v>564</v>
      </c>
      <c r="G18" t="s">
        <v>515</v>
      </c>
      <c r="H18" t="s">
        <v>592</v>
      </c>
      <c r="I18" t="s">
        <v>553</v>
      </c>
      <c r="J18" s="1" t="s">
        <v>561</v>
      </c>
      <c r="K18" s="115" t="s">
        <v>1158</v>
      </c>
      <c r="L18" s="114" t="s">
        <v>1122</v>
      </c>
      <c r="M18" s="115" t="s">
        <v>1159</v>
      </c>
      <c r="N18" s="117">
        <v>1</v>
      </c>
    </row>
    <row r="19" spans="1:14" ht="56.25">
      <c r="A19">
        <f t="shared" si="0"/>
        <v>18</v>
      </c>
      <c r="G19" t="s">
        <v>516</v>
      </c>
      <c r="H19" t="s">
        <v>592</v>
      </c>
      <c r="I19" t="s">
        <v>545</v>
      </c>
      <c r="J19" s="1" t="s">
        <v>554</v>
      </c>
      <c r="K19" s="115" t="s">
        <v>1160</v>
      </c>
      <c r="L19" s="114" t="s">
        <v>1122</v>
      </c>
      <c r="M19" s="115" t="s">
        <v>1161</v>
      </c>
      <c r="N19" s="117">
        <v>1</v>
      </c>
    </row>
    <row r="20" spans="1:14" ht="56.25">
      <c r="A20">
        <f t="shared" si="0"/>
        <v>19</v>
      </c>
      <c r="G20" t="s">
        <v>517</v>
      </c>
      <c r="H20" t="s">
        <v>592</v>
      </c>
      <c r="I20" t="s">
        <v>545</v>
      </c>
      <c r="J20" s="1" t="s">
        <v>554</v>
      </c>
      <c r="K20" s="115" t="s">
        <v>1162</v>
      </c>
      <c r="L20" s="114" t="s">
        <v>1122</v>
      </c>
      <c r="M20" s="115" t="s">
        <v>1161</v>
      </c>
      <c r="N20" s="117">
        <v>3</v>
      </c>
    </row>
    <row r="21" spans="1:14" ht="56.25">
      <c r="A21">
        <f t="shared" si="0"/>
        <v>20</v>
      </c>
      <c r="G21" t="s">
        <v>518</v>
      </c>
      <c r="H21" t="s">
        <v>592</v>
      </c>
      <c r="I21" t="s">
        <v>553</v>
      </c>
      <c r="J21" s="1" t="s">
        <v>556</v>
      </c>
      <c r="K21" s="115" t="s">
        <v>1163</v>
      </c>
      <c r="L21" s="114" t="s">
        <v>1122</v>
      </c>
      <c r="M21" s="115" t="s">
        <v>1144</v>
      </c>
      <c r="N21" s="117">
        <v>1</v>
      </c>
    </row>
    <row r="22" spans="1:14" ht="93.75">
      <c r="A22">
        <f t="shared" si="0"/>
        <v>21</v>
      </c>
      <c r="B22" t="s">
        <v>519</v>
      </c>
      <c r="C22" t="s">
        <v>592</v>
      </c>
      <c r="D22" s="114" t="s">
        <v>1122</v>
      </c>
      <c r="E22" s="115" t="s">
        <v>1157</v>
      </c>
      <c r="F22" s="1" t="s">
        <v>564</v>
      </c>
      <c r="G22" t="s">
        <v>520</v>
      </c>
      <c r="H22" t="s">
        <v>592</v>
      </c>
      <c r="I22" t="s">
        <v>541</v>
      </c>
      <c r="J22" s="1" t="s">
        <v>561</v>
      </c>
      <c r="K22" s="115" t="s">
        <v>1164</v>
      </c>
      <c r="L22" s="114" t="s">
        <v>1122</v>
      </c>
      <c r="M22" s="115" t="s">
        <v>1165</v>
      </c>
      <c r="N22" s="117">
        <v>2</v>
      </c>
    </row>
    <row r="23" spans="1:14" ht="56.25">
      <c r="A23">
        <f t="shared" si="0"/>
        <v>22</v>
      </c>
      <c r="G23" t="s">
        <v>521</v>
      </c>
      <c r="H23" t="s">
        <v>592</v>
      </c>
      <c r="I23" t="s">
        <v>553</v>
      </c>
      <c r="J23" s="1" t="s">
        <v>554</v>
      </c>
      <c r="K23" s="115" t="s">
        <v>1166</v>
      </c>
      <c r="L23" s="114" t="s">
        <v>1122</v>
      </c>
      <c r="M23" s="115" t="s">
        <v>1140</v>
      </c>
      <c r="N23" s="117">
        <v>1</v>
      </c>
    </row>
    <row r="24" spans="1:14" ht="56.25">
      <c r="A24">
        <f t="shared" si="0"/>
        <v>23</v>
      </c>
      <c r="G24" t="s">
        <v>522</v>
      </c>
      <c r="H24" t="s">
        <v>592</v>
      </c>
      <c r="I24" t="s">
        <v>545</v>
      </c>
      <c r="J24" s="1" t="s">
        <v>555</v>
      </c>
      <c r="K24" s="115" t="s">
        <v>1167</v>
      </c>
      <c r="L24" s="114" t="s">
        <v>1122</v>
      </c>
      <c r="M24" s="115" t="s">
        <v>1142</v>
      </c>
      <c r="N24" s="117">
        <v>2</v>
      </c>
    </row>
    <row r="25" spans="1:14" ht="93.75">
      <c r="A25">
        <f t="shared" si="0"/>
        <v>24</v>
      </c>
      <c r="B25" t="s">
        <v>523</v>
      </c>
      <c r="C25" t="s">
        <v>592</v>
      </c>
      <c r="D25" s="114" t="s">
        <v>1122</v>
      </c>
      <c r="E25" s="115" t="s">
        <v>1168</v>
      </c>
      <c r="F25" s="1" t="s">
        <v>565</v>
      </c>
      <c r="G25" t="s">
        <v>524</v>
      </c>
      <c r="H25" t="s">
        <v>592</v>
      </c>
      <c r="I25" t="s">
        <v>541</v>
      </c>
      <c r="J25" s="1" t="s">
        <v>566</v>
      </c>
      <c r="K25" s="115" t="s">
        <v>1169</v>
      </c>
      <c r="L25" s="114" t="s">
        <v>1122</v>
      </c>
      <c r="M25" s="115" t="s">
        <v>1170</v>
      </c>
      <c r="N25" s="117">
        <v>2</v>
      </c>
    </row>
    <row r="26" spans="1:14" ht="56.25">
      <c r="A26">
        <f t="shared" si="0"/>
        <v>25</v>
      </c>
      <c r="G26" t="s">
        <v>525</v>
      </c>
      <c r="H26" t="s">
        <v>592</v>
      </c>
      <c r="I26" t="s">
        <v>545</v>
      </c>
      <c r="J26" s="1" t="s">
        <v>555</v>
      </c>
      <c r="K26" s="115" t="s">
        <v>1171</v>
      </c>
      <c r="L26" s="114" t="s">
        <v>1122</v>
      </c>
      <c r="M26" s="115" t="s">
        <v>1172</v>
      </c>
      <c r="N26" s="117">
        <v>2</v>
      </c>
    </row>
    <row r="27" spans="1:14" ht="56.25">
      <c r="A27">
        <f t="shared" si="0"/>
        <v>26</v>
      </c>
      <c r="G27" t="s">
        <v>526</v>
      </c>
      <c r="H27" t="s">
        <v>592</v>
      </c>
      <c r="I27" t="s">
        <v>553</v>
      </c>
      <c r="J27" s="1" t="s">
        <v>561</v>
      </c>
      <c r="K27" s="115" t="s">
        <v>1173</v>
      </c>
      <c r="L27" s="114" t="s">
        <v>1122</v>
      </c>
      <c r="M27" s="115" t="s">
        <v>1159</v>
      </c>
      <c r="N27" s="117">
        <v>1</v>
      </c>
    </row>
    <row r="28" spans="1:14" ht="93.75">
      <c r="A28">
        <f t="shared" si="0"/>
        <v>27</v>
      </c>
      <c r="B28" t="s">
        <v>527</v>
      </c>
      <c r="C28" t="s">
        <v>592</v>
      </c>
      <c r="D28" s="114" t="s">
        <v>1122</v>
      </c>
      <c r="E28" s="115" t="s">
        <v>1157</v>
      </c>
      <c r="F28" s="1" t="s">
        <v>567</v>
      </c>
      <c r="G28" t="s">
        <v>528</v>
      </c>
      <c r="H28" t="s">
        <v>592</v>
      </c>
      <c r="I28" t="s">
        <v>541</v>
      </c>
      <c r="J28" s="1" t="s">
        <v>560</v>
      </c>
      <c r="K28" s="115" t="s">
        <v>1174</v>
      </c>
      <c r="L28" s="114" t="s">
        <v>1122</v>
      </c>
      <c r="M28" s="115" t="s">
        <v>1152</v>
      </c>
      <c r="N28" s="117">
        <v>1</v>
      </c>
    </row>
    <row r="29" spans="1:14" ht="56.25">
      <c r="A29">
        <f t="shared" si="0"/>
        <v>28</v>
      </c>
      <c r="G29" t="s">
        <v>529</v>
      </c>
      <c r="H29" t="s">
        <v>592</v>
      </c>
      <c r="I29" t="s">
        <v>541</v>
      </c>
      <c r="J29" s="1" t="s">
        <v>568</v>
      </c>
      <c r="K29" s="115" t="s">
        <v>1175</v>
      </c>
      <c r="L29" s="114" t="s">
        <v>1122</v>
      </c>
      <c r="M29" s="115" t="s">
        <v>1165</v>
      </c>
      <c r="N29" s="117">
        <v>2</v>
      </c>
    </row>
    <row r="30" spans="1:14" ht="56.25">
      <c r="A30">
        <f t="shared" si="0"/>
        <v>29</v>
      </c>
      <c r="G30" t="s">
        <v>530</v>
      </c>
      <c r="H30" t="s">
        <v>592</v>
      </c>
      <c r="I30" t="s">
        <v>545</v>
      </c>
      <c r="J30" s="1" t="s">
        <v>546</v>
      </c>
      <c r="K30" s="115" t="s">
        <v>1176</v>
      </c>
      <c r="L30" s="114" t="s">
        <v>1122</v>
      </c>
      <c r="M30" s="115" t="s">
        <v>1131</v>
      </c>
      <c r="N30" s="117">
        <v>1</v>
      </c>
    </row>
    <row r="31" spans="1:14" ht="93.75">
      <c r="A31">
        <f t="shared" si="0"/>
        <v>30</v>
      </c>
      <c r="B31" t="s">
        <v>531</v>
      </c>
      <c r="C31" t="s">
        <v>592</v>
      </c>
      <c r="D31" s="114" t="s">
        <v>1122</v>
      </c>
      <c r="E31" s="115" t="s">
        <v>1132</v>
      </c>
      <c r="F31" s="1" t="s">
        <v>547</v>
      </c>
      <c r="G31" t="s">
        <v>532</v>
      </c>
      <c r="H31" t="s">
        <v>592</v>
      </c>
      <c r="I31" t="s">
        <v>541</v>
      </c>
      <c r="J31" s="1" t="s">
        <v>569</v>
      </c>
      <c r="K31" s="115" t="s">
        <v>1177</v>
      </c>
      <c r="L31" s="114" t="s">
        <v>1122</v>
      </c>
      <c r="M31" s="115" t="s">
        <v>1178</v>
      </c>
      <c r="N31" s="117">
        <v>3</v>
      </c>
    </row>
    <row r="32" spans="1:14" ht="56.25">
      <c r="A32">
        <f t="shared" si="0"/>
        <v>31</v>
      </c>
      <c r="G32" t="s">
        <v>533</v>
      </c>
      <c r="H32" t="s">
        <v>592</v>
      </c>
      <c r="I32" t="s">
        <v>553</v>
      </c>
      <c r="J32" s="1" t="s">
        <v>570</v>
      </c>
      <c r="K32" s="115" t="s">
        <v>1179</v>
      </c>
      <c r="L32" s="114" t="s">
        <v>1122</v>
      </c>
      <c r="M32" s="115" t="s">
        <v>1178</v>
      </c>
      <c r="N32" s="117">
        <v>1</v>
      </c>
    </row>
    <row r="33" spans="1:14" ht="93.75">
      <c r="A33">
        <f t="shared" si="0"/>
        <v>32</v>
      </c>
      <c r="B33" t="s">
        <v>534</v>
      </c>
      <c r="C33" t="s">
        <v>592</v>
      </c>
      <c r="D33" s="114" t="s">
        <v>1122</v>
      </c>
      <c r="E33" s="115" t="s">
        <v>1146</v>
      </c>
      <c r="F33" s="1" t="s">
        <v>557</v>
      </c>
      <c r="G33" t="s">
        <v>535</v>
      </c>
      <c r="H33" t="s">
        <v>592</v>
      </c>
      <c r="I33" t="s">
        <v>541</v>
      </c>
      <c r="J33" s="1" t="s">
        <v>543</v>
      </c>
      <c r="K33" s="115" t="s">
        <v>1180</v>
      </c>
      <c r="L33" s="114" t="s">
        <v>1122</v>
      </c>
      <c r="M33" s="115" t="s">
        <v>1127</v>
      </c>
      <c r="N33" s="117">
        <v>1</v>
      </c>
    </row>
    <row r="34" spans="1:14" ht="56.25">
      <c r="A34">
        <f t="shared" si="0"/>
        <v>33</v>
      </c>
      <c r="G34" t="s">
        <v>536</v>
      </c>
      <c r="H34" t="s">
        <v>592</v>
      </c>
      <c r="I34" t="s">
        <v>545</v>
      </c>
      <c r="J34" s="1" t="s">
        <v>546</v>
      </c>
      <c r="K34" s="115" t="s">
        <v>1181</v>
      </c>
      <c r="L34" s="114" t="s">
        <v>1122</v>
      </c>
      <c r="M34" s="115" t="s">
        <v>1131</v>
      </c>
      <c r="N34" s="117">
        <v>2</v>
      </c>
    </row>
    <row r="35" spans="1:14" ht="75">
      <c r="A35">
        <f t="shared" si="0"/>
        <v>34</v>
      </c>
      <c r="G35" t="s">
        <v>537</v>
      </c>
      <c r="H35" t="s">
        <v>571</v>
      </c>
      <c r="I35" t="s">
        <v>541</v>
      </c>
      <c r="J35" s="1" t="s">
        <v>572</v>
      </c>
      <c r="K35" s="115" t="s">
        <v>1182</v>
      </c>
      <c r="L35" s="114" t="s">
        <v>1122</v>
      </c>
      <c r="M35" s="115" t="s">
        <v>1183</v>
      </c>
      <c r="N35" s="117">
        <v>1</v>
      </c>
    </row>
    <row r="36" spans="1:14" ht="75">
      <c r="A36">
        <f t="shared" si="0"/>
        <v>35</v>
      </c>
      <c r="G36" t="s">
        <v>538</v>
      </c>
      <c r="H36" t="s">
        <v>571</v>
      </c>
      <c r="I36" t="s">
        <v>553</v>
      </c>
      <c r="J36" s="1" t="s">
        <v>572</v>
      </c>
      <c r="K36" s="115" t="s">
        <v>1184</v>
      </c>
      <c r="L36" s="114" t="s">
        <v>1122</v>
      </c>
      <c r="M36" s="115" t="s">
        <v>1185</v>
      </c>
      <c r="N36" s="117">
        <v>2</v>
      </c>
    </row>
    <row r="37" spans="1:14" ht="75">
      <c r="A37">
        <f t="shared" si="0"/>
        <v>36</v>
      </c>
      <c r="G37" t="s">
        <v>539</v>
      </c>
      <c r="H37" t="s">
        <v>571</v>
      </c>
      <c r="I37" t="s">
        <v>593</v>
      </c>
      <c r="J37" s="1" t="s">
        <v>594</v>
      </c>
      <c r="K37" s="115" t="s">
        <v>1186</v>
      </c>
      <c r="L37" s="114" t="s">
        <v>1122</v>
      </c>
      <c r="M37" s="115" t="s">
        <v>1187</v>
      </c>
      <c r="N37" s="117">
        <v>2</v>
      </c>
    </row>
    <row r="38" spans="1:14">
      <c r="A38">
        <f t="shared" si="0"/>
        <v>37</v>
      </c>
      <c r="K38" s="115" t="s">
        <v>1188</v>
      </c>
      <c r="L38" s="114" t="s">
        <v>1122</v>
      </c>
      <c r="M38" s="115" t="s">
        <v>1189</v>
      </c>
      <c r="N38" s="117">
        <v>9</v>
      </c>
    </row>
    <row r="39" spans="1:14">
      <c r="A39">
        <f t="shared" si="0"/>
        <v>38</v>
      </c>
      <c r="K39" s="115" t="s">
        <v>1190</v>
      </c>
      <c r="L39" s="114" t="s">
        <v>1122</v>
      </c>
      <c r="M39" s="115" t="s">
        <v>1191</v>
      </c>
      <c r="N39" s="117">
        <v>7</v>
      </c>
    </row>
    <row r="40" spans="1:14">
      <c r="A40">
        <f t="shared" si="0"/>
        <v>39</v>
      </c>
      <c r="K40" s="115" t="s">
        <v>1192</v>
      </c>
      <c r="L40" s="114" t="s">
        <v>1122</v>
      </c>
      <c r="M40" s="115" t="s">
        <v>1193</v>
      </c>
      <c r="N40" s="117">
        <v>3</v>
      </c>
    </row>
    <row r="41" spans="1:14">
      <c r="A41">
        <f t="shared" si="0"/>
        <v>40</v>
      </c>
      <c r="K41" s="115" t="s">
        <v>1194</v>
      </c>
      <c r="L41" s="114" t="s">
        <v>1122</v>
      </c>
      <c r="M41" s="115" t="s">
        <v>1195</v>
      </c>
      <c r="N41" s="117">
        <v>6</v>
      </c>
    </row>
  </sheetData>
  <phoneticPr fontId="1"/>
  <pageMargins left="0.70866141732283472" right="0.70866141732283472" top="0.74803149606299213" bottom="0.74803149606299213" header="0.31496062992125984" footer="0.31496062992125984"/>
  <pageSetup paperSize="9" scale="60" fitToHeight="0" orientation="landscape" verticalDpi="0" r:id="rId1"/>
  <headerFooter>
    <oddHeader>&amp;L&amp;F&amp;A</oddHeader>
    <oddFooter>&amp;C&amp;P</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B6B68-56C7-4EDA-9243-107E8B289C5A}">
  <dimension ref="A1:J30"/>
  <sheetViews>
    <sheetView tabSelected="1" view="pageBreakPreview" zoomScale="90" zoomScaleNormal="100" zoomScaleSheetLayoutView="90" workbookViewId="0">
      <selection activeCell="A2" sqref="A2:A30"/>
    </sheetView>
  </sheetViews>
  <sheetFormatPr defaultRowHeight="13.5"/>
  <cols>
    <col min="1" max="1" width="6" style="130" customWidth="1"/>
    <col min="2" max="2" width="9.5" style="130" bestFit="1" customWidth="1"/>
    <col min="3" max="3" width="20.75" style="131" customWidth="1"/>
    <col min="4" max="4" width="20.5" style="130" bestFit="1" customWidth="1"/>
    <col min="5" max="5" width="16.125" style="130" bestFit="1" customWidth="1"/>
    <col min="6" max="6" width="13.875" style="130" bestFit="1" customWidth="1"/>
    <col min="7" max="7" width="13.375" style="130" customWidth="1"/>
    <col min="8" max="8" width="16.125" style="130" bestFit="1" customWidth="1"/>
    <col min="9" max="9" width="13.375" style="130" customWidth="1"/>
    <col min="10" max="10" width="37.125" style="130" bestFit="1" customWidth="1"/>
    <col min="11" max="11" width="0.625" style="130" customWidth="1"/>
    <col min="12" max="16384" width="9" style="130"/>
  </cols>
  <sheetData>
    <row r="1" spans="1:10">
      <c r="A1" s="130" t="s">
        <v>1238</v>
      </c>
      <c r="B1" s="130" t="s">
        <v>1075</v>
      </c>
      <c r="C1" s="131" t="s">
        <v>999</v>
      </c>
      <c r="D1" s="130" t="s">
        <v>226</v>
      </c>
      <c r="E1" s="130" t="s">
        <v>1000</v>
      </c>
      <c r="F1" s="130" t="s">
        <v>1076</v>
      </c>
      <c r="G1" s="130" t="s">
        <v>576</v>
      </c>
      <c r="H1" s="130" t="s">
        <v>1077</v>
      </c>
      <c r="I1" s="130" t="s">
        <v>1078</v>
      </c>
      <c r="J1" s="130" t="s">
        <v>227</v>
      </c>
    </row>
    <row r="2" spans="1:10">
      <c r="A2" s="130">
        <f>ROW()-1</f>
        <v>1</v>
      </c>
      <c r="B2" s="130" t="s">
        <v>998</v>
      </c>
      <c r="C2" s="131" t="s">
        <v>1001</v>
      </c>
      <c r="D2" s="130" t="s">
        <v>229</v>
      </c>
      <c r="E2" s="130" t="s">
        <v>1002</v>
      </c>
      <c r="F2" s="130" t="s">
        <v>1003</v>
      </c>
      <c r="G2" s="130">
        <v>2</v>
      </c>
      <c r="H2" s="130" t="s">
        <v>1004</v>
      </c>
      <c r="I2" s="130">
        <v>1</v>
      </c>
    </row>
    <row r="3" spans="1:10">
      <c r="A3" s="130">
        <f t="shared" ref="A3:A30" si="0">ROW()-1</f>
        <v>2</v>
      </c>
      <c r="B3" s="130" t="s">
        <v>998</v>
      </c>
      <c r="C3" s="132" t="s">
        <v>1005</v>
      </c>
      <c r="D3" s="130" t="s">
        <v>229</v>
      </c>
      <c r="E3" s="130" t="s">
        <v>1007</v>
      </c>
      <c r="F3" s="129" t="s">
        <v>1008</v>
      </c>
      <c r="G3" s="129">
        <v>2</v>
      </c>
      <c r="H3" s="129" t="s">
        <v>1009</v>
      </c>
      <c r="I3" s="129">
        <v>1</v>
      </c>
      <c r="J3" s="129" t="s">
        <v>1089</v>
      </c>
    </row>
    <row r="4" spans="1:10">
      <c r="A4" s="130">
        <f t="shared" si="0"/>
        <v>3</v>
      </c>
      <c r="B4" s="130" t="s">
        <v>998</v>
      </c>
      <c r="C4" s="131" t="s">
        <v>1006</v>
      </c>
      <c r="D4" s="130" t="s">
        <v>229</v>
      </c>
      <c r="E4" s="130" t="s">
        <v>1007</v>
      </c>
      <c r="F4" s="130" t="s">
        <v>1008</v>
      </c>
      <c r="G4" s="130">
        <v>2</v>
      </c>
      <c r="H4" s="130" t="s">
        <v>1009</v>
      </c>
      <c r="I4" s="130">
        <v>1</v>
      </c>
    </row>
    <row r="5" spans="1:10">
      <c r="A5" s="130">
        <f t="shared" si="0"/>
        <v>4</v>
      </c>
      <c r="B5" s="130" t="s">
        <v>998</v>
      </c>
      <c r="C5" s="131" t="s">
        <v>1010</v>
      </c>
      <c r="D5" s="130" t="s">
        <v>229</v>
      </c>
      <c r="E5" s="130" t="s">
        <v>1011</v>
      </c>
      <c r="F5" s="130" t="s">
        <v>1012</v>
      </c>
      <c r="G5" s="130">
        <v>1</v>
      </c>
      <c r="H5" s="130" t="s">
        <v>1013</v>
      </c>
      <c r="I5" s="130">
        <v>1</v>
      </c>
      <c r="J5" s="130" t="s">
        <v>1088</v>
      </c>
    </row>
    <row r="6" spans="1:10">
      <c r="A6" s="130">
        <f t="shared" si="0"/>
        <v>5</v>
      </c>
      <c r="B6" s="130" t="s">
        <v>998</v>
      </c>
      <c r="C6" s="131" t="s">
        <v>1014</v>
      </c>
      <c r="D6" s="130" t="s">
        <v>229</v>
      </c>
      <c r="E6" s="130" t="s">
        <v>1002</v>
      </c>
      <c r="F6" s="130" t="s">
        <v>1015</v>
      </c>
      <c r="G6" s="130">
        <v>1</v>
      </c>
      <c r="H6" s="130" t="s">
        <v>1016</v>
      </c>
      <c r="I6" s="130">
        <v>1</v>
      </c>
    </row>
    <row r="7" spans="1:10">
      <c r="A7" s="130">
        <f t="shared" si="0"/>
        <v>6</v>
      </c>
      <c r="B7" s="130" t="s">
        <v>998</v>
      </c>
      <c r="C7" s="131" t="s">
        <v>1014</v>
      </c>
      <c r="D7" s="130" t="s">
        <v>229</v>
      </c>
      <c r="E7" s="130" t="s">
        <v>1002</v>
      </c>
      <c r="F7" s="130" t="s">
        <v>1017</v>
      </c>
      <c r="G7" s="130">
        <v>1</v>
      </c>
      <c r="H7" s="130" t="s">
        <v>1018</v>
      </c>
      <c r="I7" s="130">
        <v>1</v>
      </c>
    </row>
    <row r="8" spans="1:10">
      <c r="A8" s="130">
        <f t="shared" si="0"/>
        <v>7</v>
      </c>
      <c r="B8" s="130" t="s">
        <v>998</v>
      </c>
      <c r="C8" s="131" t="s">
        <v>239</v>
      </c>
      <c r="D8" s="130" t="s">
        <v>229</v>
      </c>
      <c r="E8" s="130" t="s">
        <v>1002</v>
      </c>
      <c r="F8" s="130" t="s">
        <v>1020</v>
      </c>
      <c r="G8" s="130">
        <v>1</v>
      </c>
      <c r="H8" s="130" t="s">
        <v>1021</v>
      </c>
      <c r="I8" s="130">
        <v>1</v>
      </c>
    </row>
    <row r="9" spans="1:10">
      <c r="A9" s="130">
        <f t="shared" si="0"/>
        <v>8</v>
      </c>
      <c r="B9" s="130" t="s">
        <v>998</v>
      </c>
      <c r="C9" s="131" t="s">
        <v>1022</v>
      </c>
      <c r="D9" s="130" t="s">
        <v>229</v>
      </c>
      <c r="E9" s="130" t="s">
        <v>230</v>
      </c>
      <c r="F9" s="130" t="s">
        <v>1023</v>
      </c>
      <c r="G9" s="130">
        <v>2</v>
      </c>
      <c r="H9" s="130" t="s">
        <v>1024</v>
      </c>
      <c r="I9" s="130">
        <v>1</v>
      </c>
    </row>
    <row r="10" spans="1:10">
      <c r="A10" s="130">
        <f t="shared" si="0"/>
        <v>9</v>
      </c>
      <c r="B10" s="130" t="s">
        <v>998</v>
      </c>
      <c r="C10" s="131" t="s">
        <v>1025</v>
      </c>
      <c r="D10" s="130" t="s">
        <v>229</v>
      </c>
      <c r="E10" s="130" t="s">
        <v>230</v>
      </c>
      <c r="F10" s="130" t="s">
        <v>1026</v>
      </c>
      <c r="G10" s="130">
        <v>1</v>
      </c>
      <c r="H10" s="130" t="s">
        <v>1027</v>
      </c>
      <c r="I10" s="130">
        <v>1</v>
      </c>
    </row>
    <row r="11" spans="1:10">
      <c r="A11" s="130">
        <f t="shared" si="0"/>
        <v>10</v>
      </c>
      <c r="B11" s="130" t="s">
        <v>998</v>
      </c>
      <c r="C11" s="131" t="s">
        <v>1029</v>
      </c>
      <c r="D11" s="130" t="s">
        <v>229</v>
      </c>
      <c r="E11" s="130" t="s">
        <v>230</v>
      </c>
      <c r="F11" s="130" t="s">
        <v>1030</v>
      </c>
      <c r="G11" s="130">
        <v>2</v>
      </c>
      <c r="H11" s="130" t="s">
        <v>1031</v>
      </c>
      <c r="I11" s="130">
        <v>1</v>
      </c>
    </row>
    <row r="12" spans="1:10">
      <c r="A12" s="130">
        <f t="shared" si="0"/>
        <v>11</v>
      </c>
      <c r="B12" s="130" t="s">
        <v>998</v>
      </c>
      <c r="C12" s="131" t="s">
        <v>1032</v>
      </c>
      <c r="D12" s="130" t="s">
        <v>229</v>
      </c>
      <c r="E12" s="130" t="s">
        <v>1002</v>
      </c>
      <c r="F12" s="130" t="s">
        <v>1033</v>
      </c>
      <c r="G12" s="130">
        <v>1</v>
      </c>
      <c r="H12" s="130" t="s">
        <v>1034</v>
      </c>
      <c r="I12" s="130">
        <v>1</v>
      </c>
    </row>
    <row r="13" spans="1:10">
      <c r="A13" s="130">
        <f t="shared" si="0"/>
        <v>12</v>
      </c>
      <c r="B13" s="130" t="s">
        <v>998</v>
      </c>
      <c r="C13" s="131" t="s">
        <v>1035</v>
      </c>
      <c r="D13" s="130" t="s">
        <v>229</v>
      </c>
      <c r="E13" s="130" t="s">
        <v>1002</v>
      </c>
      <c r="F13" s="130" t="s">
        <v>1036</v>
      </c>
      <c r="G13" s="130">
        <v>1</v>
      </c>
      <c r="H13" s="130" t="s">
        <v>1037</v>
      </c>
      <c r="I13" s="130">
        <v>1</v>
      </c>
    </row>
    <row r="14" spans="1:10">
      <c r="A14" s="130">
        <f t="shared" si="0"/>
        <v>13</v>
      </c>
      <c r="B14" s="130" t="s">
        <v>1079</v>
      </c>
      <c r="C14" s="131" t="s">
        <v>1029</v>
      </c>
      <c r="E14" s="130" t="s">
        <v>1038</v>
      </c>
      <c r="F14" s="130" t="s">
        <v>1039</v>
      </c>
      <c r="G14" s="130" t="s">
        <v>1040</v>
      </c>
      <c r="I14" s="130">
        <v>4</v>
      </c>
      <c r="J14" s="130" t="s">
        <v>1041</v>
      </c>
    </row>
    <row r="15" spans="1:10">
      <c r="A15" s="130">
        <f t="shared" si="0"/>
        <v>14</v>
      </c>
      <c r="B15" s="130" t="s">
        <v>1079</v>
      </c>
      <c r="C15" s="131" t="s">
        <v>1029</v>
      </c>
      <c r="E15" s="130" t="s">
        <v>1042</v>
      </c>
      <c r="F15" s="130" t="s">
        <v>1039</v>
      </c>
      <c r="G15" s="130" t="s">
        <v>1043</v>
      </c>
      <c r="I15" s="130">
        <v>1</v>
      </c>
    </row>
    <row r="16" spans="1:10" ht="40.5">
      <c r="A16" s="130">
        <f t="shared" si="0"/>
        <v>15</v>
      </c>
      <c r="B16" s="130" t="s">
        <v>1079</v>
      </c>
      <c r="C16" s="131" t="s">
        <v>1081</v>
      </c>
      <c r="E16" s="130" t="s">
        <v>1038</v>
      </c>
      <c r="F16" s="130" t="s">
        <v>1039</v>
      </c>
      <c r="G16" s="130" t="s">
        <v>1044</v>
      </c>
      <c r="I16" s="130">
        <v>6</v>
      </c>
    </row>
    <row r="17" spans="1:10">
      <c r="A17" s="130">
        <f t="shared" si="0"/>
        <v>16</v>
      </c>
      <c r="B17" s="130" t="s">
        <v>1079</v>
      </c>
      <c r="C17" s="131" t="s">
        <v>1029</v>
      </c>
      <c r="E17" s="130" t="s">
        <v>1038</v>
      </c>
      <c r="F17" s="130" t="s">
        <v>1039</v>
      </c>
      <c r="G17" s="130" t="s">
        <v>1045</v>
      </c>
      <c r="I17" s="130">
        <v>1</v>
      </c>
    </row>
    <row r="18" spans="1:10">
      <c r="A18" s="130">
        <f t="shared" si="0"/>
        <v>17</v>
      </c>
      <c r="B18" s="130" t="s">
        <v>1079</v>
      </c>
      <c r="C18" s="131" t="s">
        <v>1025</v>
      </c>
      <c r="E18" s="130" t="s">
        <v>1038</v>
      </c>
      <c r="F18" s="130" t="s">
        <v>1039</v>
      </c>
      <c r="G18" s="130" t="s">
        <v>1046</v>
      </c>
      <c r="I18" s="130">
        <v>1</v>
      </c>
    </row>
    <row r="19" spans="1:10">
      <c r="A19" s="130">
        <f t="shared" si="0"/>
        <v>18</v>
      </c>
      <c r="B19" s="130" t="s">
        <v>1079</v>
      </c>
      <c r="C19" s="131" t="s">
        <v>1047</v>
      </c>
      <c r="E19" s="130" t="s">
        <v>1048</v>
      </c>
      <c r="F19" s="130" t="s">
        <v>1039</v>
      </c>
      <c r="G19" s="130" t="s">
        <v>1049</v>
      </c>
      <c r="I19" s="130">
        <v>3</v>
      </c>
      <c r="J19" s="130" t="s">
        <v>1050</v>
      </c>
    </row>
    <row r="20" spans="1:10">
      <c r="A20" s="130">
        <f t="shared" si="0"/>
        <v>19</v>
      </c>
      <c r="B20" s="130" t="s">
        <v>1079</v>
      </c>
      <c r="C20" s="131" t="s">
        <v>1051</v>
      </c>
      <c r="E20" s="130" t="s">
        <v>1048</v>
      </c>
      <c r="F20" s="130" t="s">
        <v>1039</v>
      </c>
      <c r="G20" s="130" t="s">
        <v>1052</v>
      </c>
      <c r="I20" s="130">
        <v>1</v>
      </c>
      <c r="J20" s="130" t="s">
        <v>1053</v>
      </c>
    </row>
    <row r="21" spans="1:10" ht="27">
      <c r="A21" s="130">
        <f t="shared" si="0"/>
        <v>20</v>
      </c>
      <c r="B21" s="130" t="s">
        <v>1079</v>
      </c>
      <c r="C21" s="131" t="s">
        <v>1054</v>
      </c>
      <c r="E21" s="130" t="s">
        <v>1038</v>
      </c>
      <c r="F21" s="130" t="s">
        <v>1039</v>
      </c>
      <c r="G21" s="130" t="s">
        <v>1055</v>
      </c>
      <c r="I21" s="130">
        <v>5</v>
      </c>
    </row>
    <row r="22" spans="1:10">
      <c r="A22" s="130">
        <f t="shared" si="0"/>
        <v>21</v>
      </c>
      <c r="B22" s="130" t="s">
        <v>1079</v>
      </c>
      <c r="C22" s="131" t="s">
        <v>1056</v>
      </c>
      <c r="E22" s="130" t="s">
        <v>1048</v>
      </c>
      <c r="F22" s="130" t="s">
        <v>1039</v>
      </c>
      <c r="G22" s="130" t="s">
        <v>1057</v>
      </c>
      <c r="I22" s="130">
        <v>2</v>
      </c>
      <c r="J22" s="130" t="s">
        <v>1053</v>
      </c>
    </row>
    <row r="23" spans="1:10">
      <c r="A23" s="130">
        <f t="shared" si="0"/>
        <v>22</v>
      </c>
      <c r="B23" s="130" t="s">
        <v>1079</v>
      </c>
      <c r="C23" s="131" t="s">
        <v>1058</v>
      </c>
      <c r="E23" s="130" t="s">
        <v>1059</v>
      </c>
      <c r="F23" s="130" t="s">
        <v>1039</v>
      </c>
      <c r="G23" s="130" t="s">
        <v>1060</v>
      </c>
      <c r="I23" s="130">
        <v>1</v>
      </c>
      <c r="J23" s="130" t="s">
        <v>1053</v>
      </c>
    </row>
    <row r="24" spans="1:10">
      <c r="A24" s="130">
        <f t="shared" si="0"/>
        <v>23</v>
      </c>
      <c r="B24" s="130" t="s">
        <v>1079</v>
      </c>
      <c r="C24" s="131" t="s">
        <v>1061</v>
      </c>
      <c r="E24" s="130" t="s">
        <v>1059</v>
      </c>
      <c r="F24" s="130" t="s">
        <v>1039</v>
      </c>
      <c r="G24" s="130" t="s">
        <v>1062</v>
      </c>
      <c r="I24" s="130">
        <v>1</v>
      </c>
      <c r="J24" s="130" t="s">
        <v>1053</v>
      </c>
    </row>
    <row r="25" spans="1:10" ht="27">
      <c r="A25" s="130">
        <f t="shared" si="0"/>
        <v>24</v>
      </c>
      <c r="B25" s="130" t="s">
        <v>1079</v>
      </c>
      <c r="C25" s="131" t="s">
        <v>1063</v>
      </c>
      <c r="E25" s="130" t="s">
        <v>1048</v>
      </c>
      <c r="F25" s="130" t="s">
        <v>1039</v>
      </c>
      <c r="G25" s="130" t="s">
        <v>1064</v>
      </c>
      <c r="I25" s="130">
        <v>3</v>
      </c>
      <c r="J25" s="130" t="s">
        <v>1053</v>
      </c>
    </row>
    <row r="26" spans="1:10">
      <c r="A26" s="130">
        <f t="shared" si="0"/>
        <v>25</v>
      </c>
      <c r="B26" s="130" t="s">
        <v>1080</v>
      </c>
      <c r="C26" s="131" t="s">
        <v>1065</v>
      </c>
      <c r="E26" s="130" t="s">
        <v>1066</v>
      </c>
      <c r="F26" s="130" t="s">
        <v>1039</v>
      </c>
      <c r="G26" s="130" t="s">
        <v>1067</v>
      </c>
      <c r="I26" s="130">
        <v>2</v>
      </c>
      <c r="J26" s="130" t="s">
        <v>1068</v>
      </c>
    </row>
    <row r="27" spans="1:10">
      <c r="A27" s="130">
        <f t="shared" si="0"/>
        <v>26</v>
      </c>
      <c r="B27" s="130" t="s">
        <v>1080</v>
      </c>
      <c r="C27" s="131" t="s">
        <v>1029</v>
      </c>
      <c r="E27" s="130" t="s">
        <v>1066</v>
      </c>
      <c r="F27" s="130" t="s">
        <v>1039</v>
      </c>
      <c r="G27" s="130" t="s">
        <v>1069</v>
      </c>
      <c r="I27" s="130">
        <v>2</v>
      </c>
      <c r="J27" s="130" t="s">
        <v>1068</v>
      </c>
    </row>
    <row r="28" spans="1:10">
      <c r="A28" s="130">
        <f t="shared" si="0"/>
        <v>27</v>
      </c>
      <c r="B28" s="130" t="s">
        <v>1080</v>
      </c>
      <c r="C28" s="131" t="s">
        <v>1070</v>
      </c>
      <c r="E28" s="130" t="s">
        <v>1066</v>
      </c>
      <c r="F28" s="130" t="s">
        <v>1039</v>
      </c>
      <c r="G28" s="130" t="s">
        <v>1071</v>
      </c>
      <c r="I28" s="130">
        <v>2</v>
      </c>
      <c r="J28" s="130" t="s">
        <v>1068</v>
      </c>
    </row>
    <row r="29" spans="1:10" ht="27">
      <c r="A29" s="130">
        <f t="shared" si="0"/>
        <v>28</v>
      </c>
      <c r="B29" s="130" t="s">
        <v>1080</v>
      </c>
      <c r="C29" s="131" t="s">
        <v>1072</v>
      </c>
      <c r="E29" s="130" t="s">
        <v>1066</v>
      </c>
      <c r="F29" s="130" t="s">
        <v>1039</v>
      </c>
      <c r="G29" s="130" t="s">
        <v>1073</v>
      </c>
      <c r="I29" s="130">
        <v>5</v>
      </c>
      <c r="J29" s="130" t="s">
        <v>1082</v>
      </c>
    </row>
    <row r="30" spans="1:10" ht="54">
      <c r="A30" s="130">
        <f t="shared" si="0"/>
        <v>29</v>
      </c>
      <c r="B30" s="130" t="s">
        <v>1080</v>
      </c>
      <c r="C30" s="131" t="s">
        <v>1083</v>
      </c>
      <c r="E30" s="130" t="s">
        <v>1066</v>
      </c>
      <c r="F30" s="130" t="s">
        <v>1039</v>
      </c>
      <c r="G30" s="130" t="s">
        <v>1074</v>
      </c>
      <c r="I30" s="130">
        <v>10</v>
      </c>
      <c r="J30" s="130" t="s">
        <v>1084</v>
      </c>
    </row>
  </sheetData>
  <phoneticPr fontId="1"/>
  <pageMargins left="0.39370078740157483" right="0.39370078740157483" top="0.78740157480314965" bottom="0.59055118110236227" header="0.31496062992125984" footer="0.31496062992125984"/>
  <pageSetup paperSize="9" scale="76" orientation="landscape" verticalDpi="0" r:id="rId1"/>
  <headerFooter>
    <oddHeader>&amp;L&amp;F&amp;A</oddHeader>
    <oddFooter>&amp;C&amp;P</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C8A21-2B67-4EBC-9B80-8B4C467371E1}">
  <dimension ref="A1:L27"/>
  <sheetViews>
    <sheetView view="pageBreakPreview" zoomScale="60" zoomScaleNormal="100" workbookViewId="0">
      <pane xSplit="2" ySplit="1" topLeftCell="C2" activePane="bottomRight" state="frozen"/>
      <selection pane="topRight" activeCell="B1" sqref="B1"/>
      <selection pane="bottomLeft" activeCell="A2" sqref="A2"/>
      <selection pane="bottomRight" activeCell="B4" sqref="B4"/>
    </sheetView>
  </sheetViews>
  <sheetFormatPr defaultRowHeight="18.75"/>
  <cols>
    <col min="2" max="2" width="16.875" customWidth="1"/>
    <col min="3" max="3" width="9.125" customWidth="1"/>
    <col min="4" max="4" width="11.25" customWidth="1"/>
    <col min="5" max="5" width="75.5" bestFit="1" customWidth="1"/>
    <col min="6" max="6" width="22.625" customWidth="1"/>
    <col min="7" max="7" width="10.25" bestFit="1" customWidth="1"/>
    <col min="8" max="8" width="9.5" bestFit="1" customWidth="1"/>
    <col min="9" max="9" width="19.75" customWidth="1"/>
    <col min="10" max="10" width="19.625" customWidth="1"/>
    <col min="11" max="11" width="19.75" customWidth="1"/>
  </cols>
  <sheetData>
    <row r="1" spans="1:12">
      <c r="A1" s="31" t="s">
        <v>1238</v>
      </c>
      <c r="B1" s="24" t="s">
        <v>0</v>
      </c>
      <c r="C1" s="24" t="s">
        <v>1</v>
      </c>
      <c r="D1" s="24" t="s">
        <v>90</v>
      </c>
      <c r="E1" s="24" t="s">
        <v>6</v>
      </c>
      <c r="F1" s="24" t="s">
        <v>4</v>
      </c>
      <c r="G1" s="31" t="s">
        <v>483</v>
      </c>
      <c r="H1" s="31" t="s">
        <v>625</v>
      </c>
      <c r="I1" s="31" t="s">
        <v>802</v>
      </c>
      <c r="J1" s="31" t="s">
        <v>478</v>
      </c>
      <c r="K1" s="24" t="s">
        <v>484</v>
      </c>
      <c r="L1" s="31" t="s">
        <v>1234</v>
      </c>
    </row>
    <row r="2" spans="1:12" ht="73.5">
      <c r="A2">
        <f>ROW()-1</f>
        <v>1</v>
      </c>
      <c r="B2" s="24" t="s">
        <v>605</v>
      </c>
      <c r="C2" s="32" t="s">
        <v>40</v>
      </c>
      <c r="D2" s="33">
        <v>1</v>
      </c>
      <c r="E2" s="25" t="s">
        <v>485</v>
      </c>
      <c r="F2" s="24" t="s">
        <v>482</v>
      </c>
      <c r="G2" s="31" t="s">
        <v>10</v>
      </c>
      <c r="H2" s="34">
        <v>5</v>
      </c>
      <c r="I2" s="31">
        <v>1</v>
      </c>
      <c r="J2" s="31" t="s">
        <v>474</v>
      </c>
      <c r="K2" s="35" t="s">
        <v>626</v>
      </c>
      <c r="L2" s="32" t="s">
        <v>1231</v>
      </c>
    </row>
    <row r="3" spans="1:12" ht="73.5">
      <c r="A3">
        <f t="shared" ref="A3:A26" si="0">ROW()-1</f>
        <v>2</v>
      </c>
      <c r="B3" s="24" t="s">
        <v>605</v>
      </c>
      <c r="C3" s="32" t="s">
        <v>40</v>
      </c>
      <c r="D3" s="33">
        <v>1</v>
      </c>
      <c r="E3" s="25" t="s">
        <v>485</v>
      </c>
      <c r="F3" s="24" t="s">
        <v>482</v>
      </c>
      <c r="G3" s="31" t="s">
        <v>475</v>
      </c>
      <c r="H3" s="34">
        <v>2</v>
      </c>
      <c r="I3" s="31">
        <v>1</v>
      </c>
      <c r="J3" s="31" t="s">
        <v>476</v>
      </c>
      <c r="K3" s="24"/>
      <c r="L3" s="32" t="s">
        <v>1231</v>
      </c>
    </row>
    <row r="4" spans="1:12" ht="73.5">
      <c r="A4">
        <f t="shared" si="0"/>
        <v>3</v>
      </c>
      <c r="B4" s="24" t="s">
        <v>606</v>
      </c>
      <c r="C4" s="32" t="s">
        <v>40</v>
      </c>
      <c r="D4" s="33">
        <v>1</v>
      </c>
      <c r="E4" s="25" t="s">
        <v>485</v>
      </c>
      <c r="F4" s="24" t="s">
        <v>482</v>
      </c>
      <c r="G4" s="31" t="s">
        <v>475</v>
      </c>
      <c r="H4" s="34">
        <v>2</v>
      </c>
      <c r="I4" s="31">
        <v>1</v>
      </c>
      <c r="J4" s="31" t="s">
        <v>477</v>
      </c>
      <c r="K4" s="24"/>
      <c r="L4" s="32" t="s">
        <v>1231</v>
      </c>
    </row>
    <row r="5" spans="1:12" ht="73.5">
      <c r="A5">
        <f t="shared" si="0"/>
        <v>4</v>
      </c>
      <c r="B5" s="24" t="s">
        <v>607</v>
      </c>
      <c r="C5" s="32" t="s">
        <v>40</v>
      </c>
      <c r="D5" s="33">
        <v>1</v>
      </c>
      <c r="E5" s="25" t="s">
        <v>485</v>
      </c>
      <c r="F5" s="24" t="s">
        <v>482</v>
      </c>
      <c r="G5" s="31" t="s">
        <v>475</v>
      </c>
      <c r="H5" s="34">
        <v>6</v>
      </c>
      <c r="I5" s="31">
        <v>1</v>
      </c>
      <c r="J5" s="31" t="s">
        <v>477</v>
      </c>
      <c r="K5" s="24"/>
      <c r="L5" s="32" t="s">
        <v>1231</v>
      </c>
    </row>
    <row r="6" spans="1:12" ht="73.5">
      <c r="A6">
        <f t="shared" si="0"/>
        <v>5</v>
      </c>
      <c r="B6" s="24" t="s">
        <v>607</v>
      </c>
      <c r="C6" s="32" t="s">
        <v>40</v>
      </c>
      <c r="D6" s="33">
        <v>1</v>
      </c>
      <c r="E6" s="25" t="s">
        <v>485</v>
      </c>
      <c r="F6" s="24" t="s">
        <v>482</v>
      </c>
      <c r="G6" s="31" t="s">
        <v>475</v>
      </c>
      <c r="H6" s="34">
        <v>1.5</v>
      </c>
      <c r="I6" s="31">
        <v>1</v>
      </c>
      <c r="J6" s="31" t="s">
        <v>477</v>
      </c>
      <c r="K6" s="24"/>
      <c r="L6" s="32" t="s">
        <v>1231</v>
      </c>
    </row>
    <row r="7" spans="1:12" ht="73.5">
      <c r="A7">
        <f t="shared" si="0"/>
        <v>6</v>
      </c>
      <c r="B7" s="24" t="s">
        <v>608</v>
      </c>
      <c r="C7" s="32" t="s">
        <v>40</v>
      </c>
      <c r="D7" s="33">
        <v>1</v>
      </c>
      <c r="E7" s="25" t="s">
        <v>485</v>
      </c>
      <c r="F7" s="24" t="s">
        <v>482</v>
      </c>
      <c r="G7" s="31" t="s">
        <v>10</v>
      </c>
      <c r="H7" s="34">
        <v>5</v>
      </c>
      <c r="I7" s="31">
        <v>1</v>
      </c>
      <c r="J7" s="31" t="s">
        <v>474</v>
      </c>
      <c r="K7" s="35" t="s">
        <v>627</v>
      </c>
      <c r="L7" s="32" t="s">
        <v>1231</v>
      </c>
    </row>
    <row r="8" spans="1:12" ht="73.5">
      <c r="A8">
        <f t="shared" si="0"/>
        <v>7</v>
      </c>
      <c r="B8" s="24" t="s">
        <v>608</v>
      </c>
      <c r="C8" s="32" t="s">
        <v>40</v>
      </c>
      <c r="D8" s="33">
        <v>1</v>
      </c>
      <c r="E8" s="25" t="s">
        <v>485</v>
      </c>
      <c r="F8" s="24" t="s">
        <v>482</v>
      </c>
      <c r="G8" s="31" t="s">
        <v>475</v>
      </c>
      <c r="H8" s="34">
        <v>2</v>
      </c>
      <c r="I8" s="31">
        <v>1</v>
      </c>
      <c r="J8" s="31" t="s">
        <v>476</v>
      </c>
      <c r="K8" s="24"/>
      <c r="L8" s="32" t="s">
        <v>1231</v>
      </c>
    </row>
    <row r="9" spans="1:12" ht="73.5">
      <c r="A9">
        <f t="shared" si="0"/>
        <v>8</v>
      </c>
      <c r="B9" s="24" t="s">
        <v>609</v>
      </c>
      <c r="C9" s="32" t="s">
        <v>40</v>
      </c>
      <c r="D9" s="33">
        <v>1</v>
      </c>
      <c r="E9" s="25" t="s">
        <v>485</v>
      </c>
      <c r="F9" s="24" t="s">
        <v>482</v>
      </c>
      <c r="G9" s="31" t="s">
        <v>475</v>
      </c>
      <c r="H9" s="34">
        <v>4.5</v>
      </c>
      <c r="I9" s="31">
        <v>1</v>
      </c>
      <c r="J9" s="31" t="s">
        <v>477</v>
      </c>
      <c r="K9" s="24"/>
      <c r="L9" s="32" t="s">
        <v>1231</v>
      </c>
    </row>
    <row r="10" spans="1:12" ht="73.5">
      <c r="A10">
        <f t="shared" si="0"/>
        <v>9</v>
      </c>
      <c r="B10" s="24" t="s">
        <v>610</v>
      </c>
      <c r="C10" s="32" t="s">
        <v>40</v>
      </c>
      <c r="D10" s="33">
        <v>1</v>
      </c>
      <c r="E10" s="25" t="s">
        <v>485</v>
      </c>
      <c r="F10" s="24" t="s">
        <v>482</v>
      </c>
      <c r="G10" s="31" t="s">
        <v>475</v>
      </c>
      <c r="H10" s="34">
        <v>2</v>
      </c>
      <c r="I10" s="31">
        <v>1</v>
      </c>
      <c r="J10" s="31" t="s">
        <v>477</v>
      </c>
      <c r="K10" s="24"/>
      <c r="L10" s="32" t="s">
        <v>1231</v>
      </c>
    </row>
    <row r="11" spans="1:12" ht="73.5">
      <c r="A11">
        <f t="shared" si="0"/>
        <v>10</v>
      </c>
      <c r="B11" s="24" t="s">
        <v>611</v>
      </c>
      <c r="C11" s="32" t="s">
        <v>40</v>
      </c>
      <c r="D11" s="33">
        <v>1</v>
      </c>
      <c r="E11" s="25" t="s">
        <v>485</v>
      </c>
      <c r="F11" s="24" t="s">
        <v>482</v>
      </c>
      <c r="G11" s="31" t="s">
        <v>475</v>
      </c>
      <c r="H11" s="34">
        <v>3</v>
      </c>
      <c r="I11" s="31">
        <v>1</v>
      </c>
      <c r="J11" s="31" t="s">
        <v>477</v>
      </c>
      <c r="K11" s="24"/>
      <c r="L11" s="32" t="s">
        <v>1231</v>
      </c>
    </row>
    <row r="12" spans="1:12" ht="73.5">
      <c r="A12">
        <f t="shared" si="0"/>
        <v>11</v>
      </c>
      <c r="B12" s="24" t="s">
        <v>612</v>
      </c>
      <c r="C12" s="32" t="s">
        <v>40</v>
      </c>
      <c r="D12" s="33">
        <v>1</v>
      </c>
      <c r="E12" s="25" t="s">
        <v>485</v>
      </c>
      <c r="F12" s="24" t="s">
        <v>482</v>
      </c>
      <c r="G12" s="31" t="s">
        <v>10</v>
      </c>
      <c r="H12" s="34">
        <v>6</v>
      </c>
      <c r="I12" s="31">
        <v>1</v>
      </c>
      <c r="J12" s="31" t="s">
        <v>476</v>
      </c>
      <c r="K12" s="35" t="s">
        <v>628</v>
      </c>
      <c r="L12" s="32" t="s">
        <v>1231</v>
      </c>
    </row>
    <row r="13" spans="1:12" ht="73.5">
      <c r="A13">
        <f t="shared" si="0"/>
        <v>12</v>
      </c>
      <c r="B13" s="24" t="s">
        <v>612</v>
      </c>
      <c r="C13" s="32" t="s">
        <v>40</v>
      </c>
      <c r="D13" s="33">
        <v>1</v>
      </c>
      <c r="E13" s="25" t="s">
        <v>485</v>
      </c>
      <c r="F13" s="24" t="s">
        <v>482</v>
      </c>
      <c r="G13" s="31" t="s">
        <v>475</v>
      </c>
      <c r="H13" s="34">
        <v>2</v>
      </c>
      <c r="I13" s="31">
        <v>1</v>
      </c>
      <c r="J13" s="31" t="s">
        <v>476</v>
      </c>
      <c r="K13" s="24"/>
      <c r="L13" s="32" t="s">
        <v>1231</v>
      </c>
    </row>
    <row r="14" spans="1:12" ht="73.5">
      <c r="A14">
        <f t="shared" si="0"/>
        <v>13</v>
      </c>
      <c r="B14" s="24" t="s">
        <v>613</v>
      </c>
      <c r="C14" s="32" t="s">
        <v>40</v>
      </c>
      <c r="D14" s="33">
        <v>1</v>
      </c>
      <c r="E14" s="25" t="s">
        <v>485</v>
      </c>
      <c r="F14" s="24" t="s">
        <v>482</v>
      </c>
      <c r="G14" s="31" t="s">
        <v>475</v>
      </c>
      <c r="H14" s="34">
        <v>1</v>
      </c>
      <c r="I14" s="31">
        <v>1</v>
      </c>
      <c r="J14" s="31" t="s">
        <v>476</v>
      </c>
      <c r="K14" s="24"/>
      <c r="L14" s="32" t="s">
        <v>1231</v>
      </c>
    </row>
    <row r="15" spans="1:12" ht="73.5">
      <c r="A15">
        <f t="shared" si="0"/>
        <v>14</v>
      </c>
      <c r="B15" s="24" t="s">
        <v>614</v>
      </c>
      <c r="C15" s="32" t="s">
        <v>40</v>
      </c>
      <c r="D15" s="33">
        <v>1</v>
      </c>
      <c r="E15" s="25" t="s">
        <v>485</v>
      </c>
      <c r="F15" s="24" t="s">
        <v>482</v>
      </c>
      <c r="G15" s="31" t="s">
        <v>475</v>
      </c>
      <c r="H15" s="34">
        <v>3.375</v>
      </c>
      <c r="I15" s="31">
        <v>1</v>
      </c>
      <c r="J15" s="31" t="s">
        <v>477</v>
      </c>
      <c r="K15" s="32"/>
      <c r="L15" s="32" t="s">
        <v>1231</v>
      </c>
    </row>
    <row r="16" spans="1:12" ht="73.5">
      <c r="A16">
        <f t="shared" si="0"/>
        <v>15</v>
      </c>
      <c r="B16" s="24" t="s">
        <v>615</v>
      </c>
      <c r="C16" s="32" t="s">
        <v>40</v>
      </c>
      <c r="D16" s="33">
        <v>1</v>
      </c>
      <c r="E16" s="25" t="s">
        <v>485</v>
      </c>
      <c r="F16" s="24" t="s">
        <v>482</v>
      </c>
      <c r="G16" s="31" t="s">
        <v>475</v>
      </c>
      <c r="H16" s="34">
        <v>2</v>
      </c>
      <c r="I16" s="31">
        <v>1</v>
      </c>
      <c r="J16" s="31" t="s">
        <v>476</v>
      </c>
      <c r="K16" s="32"/>
      <c r="L16" s="32" t="s">
        <v>1231</v>
      </c>
    </row>
    <row r="17" spans="1:12" ht="73.5">
      <c r="A17">
        <f t="shared" si="0"/>
        <v>16</v>
      </c>
      <c r="B17" s="36" t="s">
        <v>486</v>
      </c>
      <c r="C17" s="32" t="s">
        <v>40</v>
      </c>
      <c r="D17" s="33">
        <v>1</v>
      </c>
      <c r="E17" s="25" t="s">
        <v>485</v>
      </c>
      <c r="F17" s="24"/>
      <c r="G17" s="31" t="s">
        <v>475</v>
      </c>
      <c r="H17" s="34">
        <v>3</v>
      </c>
      <c r="I17" s="31">
        <v>2</v>
      </c>
      <c r="J17" s="31" t="s">
        <v>476</v>
      </c>
      <c r="K17" s="32">
        <v>2</v>
      </c>
      <c r="L17" s="32" t="s">
        <v>1232</v>
      </c>
    </row>
    <row r="18" spans="1:12" ht="73.5">
      <c r="A18">
        <f t="shared" si="0"/>
        <v>17</v>
      </c>
      <c r="B18" s="36" t="s">
        <v>486</v>
      </c>
      <c r="C18" s="32" t="s">
        <v>40</v>
      </c>
      <c r="D18" s="33">
        <v>1</v>
      </c>
      <c r="E18" s="25" t="s">
        <v>485</v>
      </c>
      <c r="F18" s="24"/>
      <c r="G18" s="31" t="s">
        <v>475</v>
      </c>
      <c r="H18" s="34">
        <v>4</v>
      </c>
      <c r="I18" s="31">
        <v>1</v>
      </c>
      <c r="J18" s="31" t="s">
        <v>477</v>
      </c>
      <c r="K18" s="32"/>
      <c r="L18" s="32" t="s">
        <v>1232</v>
      </c>
    </row>
    <row r="19" spans="1:12" ht="73.5">
      <c r="A19">
        <f t="shared" si="0"/>
        <v>18</v>
      </c>
      <c r="B19" s="36" t="s">
        <v>487</v>
      </c>
      <c r="C19" s="32" t="s">
        <v>40</v>
      </c>
      <c r="D19" s="33">
        <v>1</v>
      </c>
      <c r="E19" s="25" t="s">
        <v>485</v>
      </c>
      <c r="F19" s="24"/>
      <c r="G19" s="31" t="s">
        <v>475</v>
      </c>
      <c r="H19" s="34">
        <v>3</v>
      </c>
      <c r="I19" s="31">
        <v>1</v>
      </c>
      <c r="J19" s="31" t="s">
        <v>477</v>
      </c>
      <c r="K19" s="32"/>
      <c r="L19" s="32" t="s">
        <v>1232</v>
      </c>
    </row>
    <row r="20" spans="1:12" ht="73.5">
      <c r="A20">
        <f t="shared" si="0"/>
        <v>19</v>
      </c>
      <c r="B20" s="36" t="s">
        <v>487</v>
      </c>
      <c r="C20" s="32" t="s">
        <v>40</v>
      </c>
      <c r="D20" s="33">
        <v>1</v>
      </c>
      <c r="E20" s="25" t="s">
        <v>485</v>
      </c>
      <c r="F20" s="24"/>
      <c r="G20" s="31" t="s">
        <v>475</v>
      </c>
      <c r="H20" s="34">
        <v>3</v>
      </c>
      <c r="I20" s="31">
        <v>1</v>
      </c>
      <c r="J20" s="31" t="s">
        <v>477</v>
      </c>
      <c r="K20" s="32"/>
      <c r="L20" s="32" t="s">
        <v>1232</v>
      </c>
    </row>
    <row r="21" spans="1:12" ht="54">
      <c r="A21">
        <f t="shared" si="0"/>
        <v>20</v>
      </c>
      <c r="B21" s="32" t="s">
        <v>34</v>
      </c>
      <c r="C21" s="32" t="s">
        <v>40</v>
      </c>
      <c r="D21" s="33">
        <v>1</v>
      </c>
      <c r="E21" s="37" t="s">
        <v>104</v>
      </c>
      <c r="F21" s="32" t="s">
        <v>103</v>
      </c>
      <c r="G21" s="38" t="s">
        <v>10</v>
      </c>
      <c r="H21" s="34">
        <v>24</v>
      </c>
      <c r="I21" s="31">
        <v>1</v>
      </c>
      <c r="J21" s="31" t="s">
        <v>477</v>
      </c>
      <c r="K21" s="37" t="s">
        <v>624</v>
      </c>
      <c r="L21" s="32" t="s">
        <v>1233</v>
      </c>
    </row>
    <row r="22" spans="1:12" ht="54">
      <c r="A22">
        <f t="shared" si="0"/>
        <v>21</v>
      </c>
      <c r="B22" s="37" t="s">
        <v>488</v>
      </c>
      <c r="C22" s="32" t="s">
        <v>40</v>
      </c>
      <c r="D22" s="33">
        <v>1</v>
      </c>
      <c r="E22" s="32"/>
      <c r="F22" s="32"/>
      <c r="G22" s="32" t="s">
        <v>601</v>
      </c>
      <c r="H22" s="39">
        <v>2</v>
      </c>
      <c r="I22" s="31">
        <v>1</v>
      </c>
      <c r="J22" s="31" t="s">
        <v>477</v>
      </c>
      <c r="K22" s="37" t="s">
        <v>623</v>
      </c>
      <c r="L22" s="32" t="s">
        <v>1233</v>
      </c>
    </row>
    <row r="23" spans="1:12" ht="135">
      <c r="A23">
        <f t="shared" si="0"/>
        <v>22</v>
      </c>
      <c r="B23" s="32" t="s">
        <v>479</v>
      </c>
      <c r="C23" s="32" t="s">
        <v>41</v>
      </c>
      <c r="D23" s="33">
        <v>1</v>
      </c>
      <c r="E23" s="32" t="s">
        <v>270</v>
      </c>
      <c r="F23" s="32"/>
      <c r="G23" s="37" t="s">
        <v>490</v>
      </c>
      <c r="H23" s="34">
        <v>18</v>
      </c>
      <c r="I23" s="40">
        <v>1</v>
      </c>
      <c r="J23" s="31" t="s">
        <v>477</v>
      </c>
      <c r="K23" s="37" t="s">
        <v>489</v>
      </c>
      <c r="L23" s="32" t="s">
        <v>1233</v>
      </c>
    </row>
    <row r="24" spans="1:12" ht="54">
      <c r="A24">
        <f t="shared" si="0"/>
        <v>23</v>
      </c>
      <c r="B24" s="32" t="s">
        <v>481</v>
      </c>
      <c r="C24" s="32" t="s">
        <v>41</v>
      </c>
      <c r="D24" s="33">
        <v>1</v>
      </c>
      <c r="E24" s="32" t="s">
        <v>270</v>
      </c>
      <c r="F24" s="32"/>
      <c r="G24" s="37" t="s">
        <v>491</v>
      </c>
      <c r="H24" s="34">
        <v>3</v>
      </c>
      <c r="I24" s="40">
        <v>1</v>
      </c>
      <c r="J24" s="31" t="s">
        <v>477</v>
      </c>
      <c r="K24" s="32"/>
      <c r="L24" s="32" t="s">
        <v>1233</v>
      </c>
    </row>
    <row r="25" spans="1:12" ht="54">
      <c r="A25">
        <f t="shared" si="0"/>
        <v>24</v>
      </c>
      <c r="B25" s="32" t="s">
        <v>480</v>
      </c>
      <c r="C25" s="32" t="s">
        <v>41</v>
      </c>
      <c r="D25" s="33">
        <v>1</v>
      </c>
      <c r="E25" s="32" t="s">
        <v>270</v>
      </c>
      <c r="F25" s="32"/>
      <c r="G25" s="37" t="s">
        <v>492</v>
      </c>
      <c r="H25" s="34">
        <v>4</v>
      </c>
      <c r="I25" s="40">
        <v>1</v>
      </c>
      <c r="J25" s="31" t="s">
        <v>477</v>
      </c>
      <c r="K25" s="32"/>
      <c r="L25" s="32" t="s">
        <v>1233</v>
      </c>
    </row>
    <row r="26" spans="1:12" ht="54">
      <c r="A26">
        <f t="shared" si="0"/>
        <v>25</v>
      </c>
      <c r="B26" s="32" t="s">
        <v>38</v>
      </c>
      <c r="C26" s="32" t="s">
        <v>43</v>
      </c>
      <c r="D26" s="33">
        <v>1</v>
      </c>
      <c r="E26" s="32" t="s">
        <v>270</v>
      </c>
      <c r="F26" s="32"/>
      <c r="G26" s="37" t="s">
        <v>599</v>
      </c>
      <c r="H26" s="34">
        <v>18</v>
      </c>
      <c r="I26" s="32"/>
      <c r="J26" s="31" t="s">
        <v>477</v>
      </c>
      <c r="K26" s="38" t="s">
        <v>665</v>
      </c>
      <c r="L26" s="32" t="s">
        <v>1233</v>
      </c>
    </row>
    <row r="27" spans="1:12">
      <c r="D27" s="11"/>
    </row>
  </sheetData>
  <phoneticPr fontId="1"/>
  <pageMargins left="0.70866141732283472" right="0.70866141732283472" top="0.74803149606299213" bottom="0.74803149606299213" header="0.31496062992125984" footer="0.31496062992125984"/>
  <pageSetup paperSize="9" scale="51" orientation="landscape" verticalDpi="0" r:id="rId1"/>
  <headerFooter>
    <oddHeader>&amp;L&amp;F&amp;A</oddHeader>
    <oddFooter>&amp;C&amp;P</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51293-0A78-4FA5-B431-50FC9D0E10F9}">
  <dimension ref="A1:J18"/>
  <sheetViews>
    <sheetView view="pageBreakPreview" zoomScale="60" zoomScaleNormal="85" workbookViewId="0">
      <selection activeCell="G18" sqref="G18"/>
    </sheetView>
  </sheetViews>
  <sheetFormatPr defaultRowHeight="18.75"/>
  <cols>
    <col min="1" max="1" width="4.5" bestFit="1" customWidth="1"/>
    <col min="2" max="2" width="23.625" customWidth="1"/>
    <col min="3" max="3" width="13.75" customWidth="1"/>
    <col min="5" max="5" width="9.875" customWidth="1"/>
    <col min="6" max="6" width="14.875" customWidth="1"/>
    <col min="7" max="7" width="44.875" customWidth="1"/>
    <col min="10" max="10" width="19.625" customWidth="1"/>
  </cols>
  <sheetData>
    <row r="1" spans="1:8">
      <c r="A1" t="s">
        <v>1238</v>
      </c>
      <c r="B1" t="s">
        <v>0</v>
      </c>
      <c r="C1" t="s">
        <v>1</v>
      </c>
      <c r="D1" t="s">
        <v>3</v>
      </c>
      <c r="E1" t="s">
        <v>4</v>
      </c>
      <c r="F1" t="s">
        <v>5</v>
      </c>
      <c r="G1" t="s">
        <v>6</v>
      </c>
      <c r="H1" t="s">
        <v>7</v>
      </c>
    </row>
    <row r="2" spans="1:8">
      <c r="A2" s="2">
        <f>ROW()-1</f>
        <v>1</v>
      </c>
      <c r="B2" s="2" t="s">
        <v>94</v>
      </c>
      <c r="C2" s="2" t="s">
        <v>44</v>
      </c>
      <c r="D2" s="2" t="s">
        <v>93</v>
      </c>
      <c r="E2" s="2" t="s">
        <v>207</v>
      </c>
      <c r="F2" s="2" t="s">
        <v>97</v>
      </c>
      <c r="G2" s="2" t="s">
        <v>206</v>
      </c>
      <c r="H2" s="2"/>
    </row>
    <row r="3" spans="1:8">
      <c r="A3" s="2">
        <f t="shared" ref="A3:A18" si="0">ROW()-1</f>
        <v>2</v>
      </c>
      <c r="B3" s="2" t="s">
        <v>95</v>
      </c>
      <c r="C3" s="2" t="s">
        <v>44</v>
      </c>
      <c r="D3" s="2" t="s">
        <v>93</v>
      </c>
      <c r="E3" s="2" t="s">
        <v>207</v>
      </c>
      <c r="F3" s="2" t="s">
        <v>98</v>
      </c>
      <c r="G3" s="2" t="s">
        <v>206</v>
      </c>
      <c r="H3" s="2"/>
    </row>
    <row r="4" spans="1:8">
      <c r="A4" s="2">
        <f t="shared" si="0"/>
        <v>3</v>
      </c>
      <c r="B4" s="2" t="s">
        <v>96</v>
      </c>
      <c r="C4" s="2" t="s">
        <v>44</v>
      </c>
      <c r="D4" s="2" t="s">
        <v>93</v>
      </c>
      <c r="E4" s="2" t="s">
        <v>207</v>
      </c>
      <c r="F4" s="2" t="s">
        <v>97</v>
      </c>
      <c r="G4" s="2" t="s">
        <v>206</v>
      </c>
      <c r="H4" s="2"/>
    </row>
    <row r="5" spans="1:8">
      <c r="A5" s="2">
        <f t="shared" si="0"/>
        <v>4</v>
      </c>
      <c r="B5" s="2" t="s">
        <v>28</v>
      </c>
      <c r="C5" s="2" t="s">
        <v>40</v>
      </c>
      <c r="D5" s="2" t="s">
        <v>93</v>
      </c>
      <c r="E5" s="2" t="s">
        <v>600</v>
      </c>
      <c r="F5" s="2" t="s">
        <v>621</v>
      </c>
      <c r="G5" s="2" t="s">
        <v>1217</v>
      </c>
      <c r="H5" s="2"/>
    </row>
    <row r="6" spans="1:8">
      <c r="A6" s="2">
        <f t="shared" si="0"/>
        <v>5</v>
      </c>
      <c r="B6" s="2" t="s">
        <v>29</v>
      </c>
      <c r="C6" s="2" t="s">
        <v>40</v>
      </c>
      <c r="D6" s="2" t="s">
        <v>93</v>
      </c>
      <c r="E6" s="2" t="s">
        <v>207</v>
      </c>
      <c r="F6" s="2" t="s">
        <v>617</v>
      </c>
      <c r="G6" s="2" t="s">
        <v>1219</v>
      </c>
      <c r="H6" s="2" t="s">
        <v>681</v>
      </c>
    </row>
    <row r="7" spans="1:8">
      <c r="A7" s="2">
        <f t="shared" si="0"/>
        <v>6</v>
      </c>
      <c r="B7" s="2" t="s">
        <v>30</v>
      </c>
      <c r="C7" s="2" t="s">
        <v>40</v>
      </c>
      <c r="D7" s="2" t="s">
        <v>93</v>
      </c>
      <c r="E7" s="2" t="s">
        <v>600</v>
      </c>
      <c r="F7" s="2" t="s">
        <v>620</v>
      </c>
      <c r="G7" s="2" t="s">
        <v>1217</v>
      </c>
      <c r="H7" s="2"/>
    </row>
    <row r="8" spans="1:8">
      <c r="A8" s="2">
        <f t="shared" si="0"/>
        <v>7</v>
      </c>
      <c r="B8" s="2" t="s">
        <v>31</v>
      </c>
      <c r="C8" s="2" t="s">
        <v>40</v>
      </c>
      <c r="D8" s="2" t="s">
        <v>93</v>
      </c>
      <c r="E8" s="2" t="s">
        <v>600</v>
      </c>
      <c r="F8" s="2" t="s">
        <v>619</v>
      </c>
      <c r="G8" s="2" t="s">
        <v>1218</v>
      </c>
      <c r="H8" s="2"/>
    </row>
    <row r="9" spans="1:8">
      <c r="A9" s="2">
        <f t="shared" si="0"/>
        <v>8</v>
      </c>
      <c r="B9" s="2" t="s">
        <v>33</v>
      </c>
      <c r="C9" s="2" t="s">
        <v>40</v>
      </c>
      <c r="D9" s="2" t="s">
        <v>93</v>
      </c>
      <c r="E9" s="2" t="s">
        <v>600</v>
      </c>
      <c r="F9" s="2" t="s">
        <v>622</v>
      </c>
      <c r="G9" s="2" t="s">
        <v>1218</v>
      </c>
      <c r="H9" s="2"/>
    </row>
    <row r="10" spans="1:8">
      <c r="A10" s="2">
        <f t="shared" si="0"/>
        <v>9</v>
      </c>
      <c r="B10" s="2" t="s">
        <v>35</v>
      </c>
      <c r="C10" s="2" t="s">
        <v>40</v>
      </c>
      <c r="D10" s="2" t="s">
        <v>93</v>
      </c>
      <c r="E10" s="2" t="s">
        <v>1202</v>
      </c>
      <c r="F10" s="2" t="s">
        <v>1209</v>
      </c>
      <c r="G10" s="2" t="s">
        <v>206</v>
      </c>
      <c r="H10" s="2"/>
    </row>
    <row r="11" spans="1:8">
      <c r="A11" s="2">
        <f t="shared" si="0"/>
        <v>10</v>
      </c>
      <c r="B11" s="2" t="s">
        <v>1203</v>
      </c>
      <c r="C11" s="2" t="s">
        <v>40</v>
      </c>
      <c r="D11" s="2" t="s">
        <v>17</v>
      </c>
      <c r="E11" s="2" t="s">
        <v>1205</v>
      </c>
      <c r="F11" s="2" t="s">
        <v>1206</v>
      </c>
      <c r="G11" s="2" t="s">
        <v>206</v>
      </c>
      <c r="H11" s="2"/>
    </row>
    <row r="12" spans="1:8">
      <c r="A12" s="2">
        <f t="shared" si="0"/>
        <v>11</v>
      </c>
      <c r="B12" s="2" t="s">
        <v>1204</v>
      </c>
      <c r="C12" s="2" t="s">
        <v>40</v>
      </c>
      <c r="D12" s="2" t="s">
        <v>17</v>
      </c>
      <c r="E12" s="2" t="s">
        <v>1202</v>
      </c>
      <c r="F12" s="2" t="s">
        <v>1208</v>
      </c>
      <c r="G12" s="2" t="s">
        <v>206</v>
      </c>
      <c r="H12" s="2"/>
    </row>
    <row r="13" spans="1:8">
      <c r="A13" s="2">
        <f t="shared" si="0"/>
        <v>12</v>
      </c>
      <c r="B13" s="2" t="s">
        <v>603</v>
      </c>
      <c r="C13" s="2" t="s">
        <v>40</v>
      </c>
      <c r="D13" s="2" t="s">
        <v>17</v>
      </c>
      <c r="E13" s="2" t="s">
        <v>207</v>
      </c>
      <c r="F13" s="2" t="s">
        <v>616</v>
      </c>
      <c r="G13" s="2" t="s">
        <v>206</v>
      </c>
      <c r="H13" s="2" t="s">
        <v>685</v>
      </c>
    </row>
    <row r="14" spans="1:8">
      <c r="A14" s="2">
        <f t="shared" si="0"/>
        <v>13</v>
      </c>
      <c r="B14" s="2" t="s">
        <v>618</v>
      </c>
      <c r="C14" s="2" t="s">
        <v>40</v>
      </c>
      <c r="D14" s="2" t="s">
        <v>17</v>
      </c>
      <c r="E14" s="2" t="s">
        <v>203</v>
      </c>
      <c r="F14" s="2" t="s">
        <v>616</v>
      </c>
      <c r="G14" s="2" t="s">
        <v>206</v>
      </c>
      <c r="H14" s="2" t="s">
        <v>204</v>
      </c>
    </row>
    <row r="15" spans="1:8">
      <c r="A15" s="2">
        <f t="shared" si="0"/>
        <v>14</v>
      </c>
      <c r="B15" s="2" t="s">
        <v>201</v>
      </c>
      <c r="C15" s="2" t="s">
        <v>41</v>
      </c>
      <c r="D15" s="2" t="s">
        <v>93</v>
      </c>
      <c r="E15" s="2" t="s">
        <v>203</v>
      </c>
      <c r="F15" s="2" t="s">
        <v>97</v>
      </c>
      <c r="G15" s="2" t="s">
        <v>206</v>
      </c>
      <c r="H15" s="2" t="s">
        <v>204</v>
      </c>
    </row>
    <row r="16" spans="1:8">
      <c r="A16" s="2">
        <f t="shared" si="0"/>
        <v>15</v>
      </c>
      <c r="B16" s="2" t="s">
        <v>202</v>
      </c>
      <c r="C16" s="2" t="s">
        <v>41</v>
      </c>
      <c r="D16" s="2" t="s">
        <v>17</v>
      </c>
      <c r="E16" s="2" t="s">
        <v>1201</v>
      </c>
      <c r="F16" s="2" t="s">
        <v>1207</v>
      </c>
      <c r="G16" s="2" t="s">
        <v>206</v>
      </c>
      <c r="H16" s="2" t="s">
        <v>205</v>
      </c>
    </row>
    <row r="17" spans="1:10" ht="121.5">
      <c r="A17" s="2">
        <f t="shared" si="0"/>
        <v>16</v>
      </c>
      <c r="B17" s="2" t="s">
        <v>49</v>
      </c>
      <c r="C17" s="2" t="s">
        <v>48</v>
      </c>
      <c r="D17" s="2" t="s">
        <v>93</v>
      </c>
      <c r="E17" s="2" t="s">
        <v>207</v>
      </c>
      <c r="F17" s="2" t="s">
        <v>1220</v>
      </c>
      <c r="G17" s="9" t="s">
        <v>1221</v>
      </c>
      <c r="H17" s="2" t="s">
        <v>208</v>
      </c>
    </row>
    <row r="18" spans="1:10" ht="81">
      <c r="A18" s="2">
        <f t="shared" si="0"/>
        <v>17</v>
      </c>
      <c r="B18" s="2" t="s">
        <v>663</v>
      </c>
      <c r="C18" s="2" t="s">
        <v>664</v>
      </c>
      <c r="D18" s="2"/>
      <c r="E18" s="2"/>
      <c r="F18" s="2"/>
      <c r="G18" s="9" t="s">
        <v>1222</v>
      </c>
      <c r="H18" s="2"/>
      <c r="J18" s="1"/>
    </row>
  </sheetData>
  <phoneticPr fontId="1"/>
  <pageMargins left="0.70866141732283472" right="0.70866141732283472" top="0.74803149606299213" bottom="0.74803149606299213" header="0.31496062992125984" footer="0.31496062992125984"/>
  <pageSetup paperSize="9" scale="87" orientation="landscape" verticalDpi="0" r:id="rId1"/>
  <headerFooter>
    <oddHeader>&amp;L&amp;F&amp;A</oddHeader>
    <oddFooter>&amp;C&amp;P</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89273-0AC0-4170-B6EE-C26593BCD982}">
  <dimension ref="A1:G12"/>
  <sheetViews>
    <sheetView workbookViewId="0"/>
  </sheetViews>
  <sheetFormatPr defaultColWidth="24.375" defaultRowHeight="18.75"/>
  <cols>
    <col min="1" max="1" width="3.5" bestFit="1" customWidth="1"/>
    <col min="2" max="2" width="9.5" bestFit="1" customWidth="1"/>
    <col min="3" max="3" width="21.5" bestFit="1" customWidth="1"/>
    <col min="4" max="4" width="21.375" bestFit="1" customWidth="1"/>
    <col min="5" max="6" width="5.5" bestFit="1" customWidth="1"/>
    <col min="7" max="7" width="6.5" bestFit="1" customWidth="1"/>
  </cols>
  <sheetData>
    <row r="1" spans="1:7">
      <c r="A1" s="16"/>
      <c r="B1" s="17" t="s">
        <v>283</v>
      </c>
      <c r="C1" s="17" t="s">
        <v>284</v>
      </c>
      <c r="D1" s="17" t="s">
        <v>285</v>
      </c>
      <c r="E1" s="17" t="s">
        <v>286</v>
      </c>
      <c r="F1" s="17" t="s">
        <v>287</v>
      </c>
      <c r="G1" s="17" t="s">
        <v>288</v>
      </c>
    </row>
    <row r="2" spans="1:7">
      <c r="A2" s="17">
        <v>1</v>
      </c>
      <c r="B2" s="17" t="s">
        <v>289</v>
      </c>
      <c r="C2" s="16" t="s">
        <v>290</v>
      </c>
      <c r="D2" s="16" t="s">
        <v>291</v>
      </c>
      <c r="E2" s="17" t="s">
        <v>292</v>
      </c>
      <c r="F2" s="17">
        <v>1</v>
      </c>
      <c r="G2" s="16"/>
    </row>
    <row r="3" spans="1:7">
      <c r="A3" s="17">
        <v>2</v>
      </c>
      <c r="B3" s="17" t="s">
        <v>293</v>
      </c>
      <c r="C3" s="16" t="s">
        <v>294</v>
      </c>
      <c r="D3" s="16" t="s">
        <v>295</v>
      </c>
      <c r="E3" s="17" t="s">
        <v>296</v>
      </c>
      <c r="F3" s="17">
        <v>20</v>
      </c>
      <c r="G3" s="16"/>
    </row>
    <row r="4" spans="1:7">
      <c r="A4" s="17">
        <v>3</v>
      </c>
      <c r="B4" s="17" t="s">
        <v>293</v>
      </c>
      <c r="C4" s="16" t="s">
        <v>297</v>
      </c>
      <c r="D4" s="16" t="s">
        <v>298</v>
      </c>
      <c r="E4" s="17" t="s">
        <v>299</v>
      </c>
      <c r="F4" s="17">
        <v>1</v>
      </c>
      <c r="G4" s="16"/>
    </row>
    <row r="5" spans="1:7">
      <c r="A5" s="17">
        <v>4</v>
      </c>
      <c r="B5" s="17" t="s">
        <v>293</v>
      </c>
      <c r="C5" s="16" t="s">
        <v>300</v>
      </c>
      <c r="D5" s="16" t="s">
        <v>295</v>
      </c>
      <c r="E5" s="17" t="s">
        <v>299</v>
      </c>
      <c r="F5" s="17">
        <v>3</v>
      </c>
      <c r="G5" s="16"/>
    </row>
    <row r="6" spans="1:7">
      <c r="A6" s="17">
        <v>5</v>
      </c>
      <c r="B6" s="17" t="s">
        <v>293</v>
      </c>
      <c r="C6" s="16" t="s">
        <v>301</v>
      </c>
      <c r="D6" s="16" t="s">
        <v>298</v>
      </c>
      <c r="E6" s="17" t="s">
        <v>296</v>
      </c>
      <c r="F6" s="17">
        <v>4</v>
      </c>
      <c r="G6" s="16"/>
    </row>
    <row r="7" spans="1:7">
      <c r="A7" s="17">
        <v>6</v>
      </c>
      <c r="B7" s="17" t="s">
        <v>293</v>
      </c>
      <c r="C7" s="16" t="s">
        <v>302</v>
      </c>
      <c r="D7" s="16" t="s">
        <v>303</v>
      </c>
      <c r="E7" s="17" t="s">
        <v>292</v>
      </c>
      <c r="F7" s="17">
        <v>1</v>
      </c>
      <c r="G7" s="16"/>
    </row>
    <row r="8" spans="1:7">
      <c r="A8" s="17">
        <v>7</v>
      </c>
      <c r="B8" s="17" t="s">
        <v>293</v>
      </c>
      <c r="C8" s="16" t="s">
        <v>304</v>
      </c>
      <c r="D8" s="16" t="s">
        <v>305</v>
      </c>
      <c r="E8" s="17" t="s">
        <v>296</v>
      </c>
      <c r="F8" s="17">
        <v>1</v>
      </c>
      <c r="G8" s="16"/>
    </row>
    <row r="9" spans="1:7">
      <c r="A9" s="17">
        <v>8</v>
      </c>
      <c r="B9" s="17" t="s">
        <v>306</v>
      </c>
      <c r="C9" s="16" t="s">
        <v>307</v>
      </c>
      <c r="D9" s="16" t="s">
        <v>308</v>
      </c>
      <c r="E9" s="17" t="s">
        <v>292</v>
      </c>
      <c r="F9" s="17">
        <v>2</v>
      </c>
      <c r="G9" s="16"/>
    </row>
    <row r="10" spans="1:7">
      <c r="A10" s="17">
        <v>9</v>
      </c>
      <c r="B10" s="17" t="s">
        <v>293</v>
      </c>
      <c r="C10" s="16" t="s">
        <v>309</v>
      </c>
      <c r="D10" s="16" t="s">
        <v>310</v>
      </c>
      <c r="E10" s="17" t="s">
        <v>296</v>
      </c>
      <c r="F10" s="17">
        <v>1</v>
      </c>
      <c r="G10" s="16"/>
    </row>
    <row r="11" spans="1:7">
      <c r="A11" s="17">
        <v>10</v>
      </c>
      <c r="B11" s="17" t="s">
        <v>311</v>
      </c>
      <c r="C11" s="17" t="s">
        <v>312</v>
      </c>
      <c r="D11" s="16" t="s">
        <v>313</v>
      </c>
      <c r="E11" s="17" t="s">
        <v>296</v>
      </c>
      <c r="F11" s="17">
        <v>1</v>
      </c>
      <c r="G11" s="17" t="s">
        <v>314</v>
      </c>
    </row>
    <row r="12" spans="1:7">
      <c r="A12" s="16"/>
      <c r="B12" s="16"/>
      <c r="C12" s="16"/>
      <c r="D12" s="16"/>
      <c r="E12" s="16"/>
      <c r="F12" s="18">
        <v>35</v>
      </c>
      <c r="G12" s="16"/>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23224-A0BC-40C5-BD5D-1D9745E09CC2}">
  <dimension ref="A1:G13"/>
  <sheetViews>
    <sheetView workbookViewId="0"/>
  </sheetViews>
  <sheetFormatPr defaultColWidth="28.125" defaultRowHeight="18.75"/>
  <cols>
    <col min="1" max="1" width="3.5" bestFit="1" customWidth="1"/>
    <col min="2" max="2" width="9.5" bestFit="1" customWidth="1"/>
    <col min="3" max="3" width="19" bestFit="1" customWidth="1"/>
    <col min="4" max="4" width="21.75" bestFit="1" customWidth="1"/>
    <col min="5" max="7" width="5.5" bestFit="1" customWidth="1"/>
  </cols>
  <sheetData>
    <row r="1" spans="1:7">
      <c r="A1" s="16"/>
      <c r="B1" s="17" t="s">
        <v>283</v>
      </c>
      <c r="C1" s="17" t="s">
        <v>284</v>
      </c>
      <c r="D1" s="17" t="s">
        <v>285</v>
      </c>
      <c r="E1" s="17" t="s">
        <v>286</v>
      </c>
      <c r="F1" s="17" t="s">
        <v>287</v>
      </c>
      <c r="G1" s="17" t="s">
        <v>288</v>
      </c>
    </row>
    <row r="2" spans="1:7">
      <c r="A2" s="17">
        <v>1</v>
      </c>
      <c r="B2" s="17" t="s">
        <v>306</v>
      </c>
      <c r="C2" s="16" t="s">
        <v>315</v>
      </c>
      <c r="D2" s="16" t="s">
        <v>316</v>
      </c>
      <c r="E2" s="17" t="s">
        <v>296</v>
      </c>
      <c r="F2" s="17">
        <v>7</v>
      </c>
      <c r="G2" s="16"/>
    </row>
    <row r="3" spans="1:7">
      <c r="A3" s="17">
        <v>2</v>
      </c>
      <c r="B3" s="17" t="s">
        <v>293</v>
      </c>
      <c r="C3" s="16" t="s">
        <v>317</v>
      </c>
      <c r="D3" s="16" t="s">
        <v>316</v>
      </c>
      <c r="E3" s="17" t="s">
        <v>299</v>
      </c>
      <c r="F3" s="17">
        <v>2</v>
      </c>
      <c r="G3" s="16"/>
    </row>
    <row r="4" spans="1:7">
      <c r="A4" s="17">
        <v>3</v>
      </c>
      <c r="B4" s="17" t="s">
        <v>293</v>
      </c>
      <c r="C4" s="16" t="s">
        <v>318</v>
      </c>
      <c r="D4" s="16" t="s">
        <v>319</v>
      </c>
      <c r="E4" s="17" t="s">
        <v>296</v>
      </c>
      <c r="F4" s="17">
        <v>3</v>
      </c>
      <c r="G4" s="16"/>
    </row>
    <row r="5" spans="1:7">
      <c r="A5" s="17">
        <v>4</v>
      </c>
      <c r="B5" s="17" t="s">
        <v>293</v>
      </c>
      <c r="C5" s="16" t="s">
        <v>320</v>
      </c>
      <c r="D5" s="16" t="s">
        <v>319</v>
      </c>
      <c r="E5" s="17" t="s">
        <v>299</v>
      </c>
      <c r="F5" s="17">
        <v>1</v>
      </c>
      <c r="G5" s="16"/>
    </row>
    <row r="6" spans="1:7">
      <c r="A6" s="17">
        <v>5</v>
      </c>
      <c r="B6" s="17" t="s">
        <v>293</v>
      </c>
      <c r="C6" s="16" t="s">
        <v>321</v>
      </c>
      <c r="D6" s="16" t="s">
        <v>322</v>
      </c>
      <c r="E6" s="17" t="s">
        <v>292</v>
      </c>
      <c r="F6" s="17">
        <v>1</v>
      </c>
      <c r="G6" s="16"/>
    </row>
    <row r="7" spans="1:7">
      <c r="A7" s="17">
        <v>6</v>
      </c>
      <c r="B7" s="17" t="s">
        <v>323</v>
      </c>
      <c r="C7" s="16" t="s">
        <v>324</v>
      </c>
      <c r="D7" s="16" t="s">
        <v>325</v>
      </c>
      <c r="E7" s="17" t="s">
        <v>296</v>
      </c>
      <c r="F7" s="17">
        <v>2</v>
      </c>
      <c r="G7" s="16"/>
    </row>
    <row r="8" spans="1:7">
      <c r="A8" s="17">
        <v>7</v>
      </c>
      <c r="B8" s="17" t="s">
        <v>289</v>
      </c>
      <c r="C8" s="16" t="s">
        <v>326</v>
      </c>
      <c r="D8" s="16" t="s">
        <v>327</v>
      </c>
      <c r="E8" s="17" t="s">
        <v>296</v>
      </c>
      <c r="F8" s="17">
        <v>3</v>
      </c>
      <c r="G8" s="16"/>
    </row>
    <row r="9" spans="1:7">
      <c r="A9" s="17">
        <v>8</v>
      </c>
      <c r="B9" s="17" t="s">
        <v>293</v>
      </c>
      <c r="C9" s="16" t="s">
        <v>328</v>
      </c>
      <c r="D9" s="16" t="s">
        <v>329</v>
      </c>
      <c r="E9" s="17" t="s">
        <v>292</v>
      </c>
      <c r="F9" s="17">
        <v>1</v>
      </c>
      <c r="G9" s="16"/>
    </row>
    <row r="10" spans="1:7">
      <c r="A10" s="17">
        <v>9</v>
      </c>
      <c r="B10" s="17" t="s">
        <v>293</v>
      </c>
      <c r="C10" s="16" t="s">
        <v>330</v>
      </c>
      <c r="D10" s="16" t="s">
        <v>331</v>
      </c>
      <c r="E10" s="17" t="s">
        <v>292</v>
      </c>
      <c r="F10" s="17">
        <v>1</v>
      </c>
      <c r="G10" s="16"/>
    </row>
    <row r="11" spans="1:7">
      <c r="A11" s="17">
        <v>10</v>
      </c>
      <c r="B11" s="17" t="s">
        <v>311</v>
      </c>
      <c r="C11" s="16" t="s">
        <v>332</v>
      </c>
      <c r="D11" s="16" t="s">
        <v>332</v>
      </c>
      <c r="E11" s="17" t="s">
        <v>296</v>
      </c>
      <c r="F11" s="17">
        <v>1</v>
      </c>
      <c r="G11" s="16"/>
    </row>
    <row r="12" spans="1:7">
      <c r="A12" s="19">
        <v>11</v>
      </c>
      <c r="B12" s="19" t="s">
        <v>289</v>
      </c>
      <c r="C12" s="20" t="s">
        <v>333</v>
      </c>
      <c r="D12" s="20" t="s">
        <v>334</v>
      </c>
      <c r="E12" s="19" t="s">
        <v>292</v>
      </c>
      <c r="F12" s="19">
        <v>1</v>
      </c>
      <c r="G12" s="19" t="s">
        <v>335</v>
      </c>
    </row>
    <row r="13" spans="1:7">
      <c r="A13" s="16"/>
      <c r="B13" s="16"/>
      <c r="C13" s="16"/>
      <c r="D13" s="16"/>
      <c r="E13" s="16"/>
      <c r="F13" s="21">
        <v>23</v>
      </c>
      <c r="G13" s="16"/>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0047E-DBA6-4020-8A25-68322289B479}">
  <dimension ref="A1:G12"/>
  <sheetViews>
    <sheetView workbookViewId="0"/>
  </sheetViews>
  <sheetFormatPr defaultColWidth="31.375" defaultRowHeight="18.75"/>
  <cols>
    <col min="1" max="1" width="3.5" bestFit="1" customWidth="1"/>
    <col min="2" max="2" width="9.5" bestFit="1" customWidth="1"/>
    <col min="3" max="3" width="20.875" bestFit="1" customWidth="1"/>
    <col min="4" max="4" width="24.125" bestFit="1" customWidth="1"/>
    <col min="5" max="7" width="5.5" bestFit="1" customWidth="1"/>
  </cols>
  <sheetData>
    <row r="1" spans="1:7">
      <c r="A1" s="16"/>
      <c r="B1" s="17" t="s">
        <v>283</v>
      </c>
      <c r="C1" s="17" t="s">
        <v>284</v>
      </c>
      <c r="D1" s="17" t="s">
        <v>285</v>
      </c>
      <c r="E1" s="17" t="s">
        <v>286</v>
      </c>
      <c r="F1" s="17" t="s">
        <v>287</v>
      </c>
      <c r="G1" s="17" t="s">
        <v>288</v>
      </c>
    </row>
    <row r="2" spans="1:7">
      <c r="A2" s="17">
        <v>1</v>
      </c>
      <c r="B2" s="17" t="s">
        <v>289</v>
      </c>
      <c r="C2" s="16" t="s">
        <v>294</v>
      </c>
      <c r="D2" s="16" t="s">
        <v>295</v>
      </c>
      <c r="E2" s="17" t="s">
        <v>296</v>
      </c>
      <c r="F2" s="17">
        <v>8</v>
      </c>
      <c r="G2" s="16"/>
    </row>
    <row r="3" spans="1:7">
      <c r="A3" s="17">
        <v>2</v>
      </c>
      <c r="B3" s="17" t="s">
        <v>293</v>
      </c>
      <c r="C3" s="16" t="s">
        <v>301</v>
      </c>
      <c r="D3" s="16" t="s">
        <v>336</v>
      </c>
      <c r="E3" s="17" t="s">
        <v>296</v>
      </c>
      <c r="F3" s="17">
        <v>1</v>
      </c>
      <c r="G3" s="16"/>
    </row>
    <row r="4" spans="1:7">
      <c r="A4" s="17">
        <v>3</v>
      </c>
      <c r="B4" s="17" t="s">
        <v>293</v>
      </c>
      <c r="C4" s="16" t="s">
        <v>301</v>
      </c>
      <c r="D4" s="16" t="s">
        <v>298</v>
      </c>
      <c r="E4" s="17" t="s">
        <v>296</v>
      </c>
      <c r="F4" s="17">
        <v>3</v>
      </c>
      <c r="G4" s="16"/>
    </row>
    <row r="5" spans="1:7">
      <c r="A5" s="17">
        <v>4</v>
      </c>
      <c r="B5" s="17" t="s">
        <v>293</v>
      </c>
      <c r="C5" s="16" t="s">
        <v>337</v>
      </c>
      <c r="D5" s="16" t="s">
        <v>338</v>
      </c>
      <c r="E5" s="17" t="s">
        <v>296</v>
      </c>
      <c r="F5" s="17">
        <v>2</v>
      </c>
      <c r="G5" s="16"/>
    </row>
    <row r="6" spans="1:7">
      <c r="A6" s="17">
        <v>5</v>
      </c>
      <c r="B6" s="17" t="s">
        <v>293</v>
      </c>
      <c r="C6" s="16" t="s">
        <v>339</v>
      </c>
      <c r="D6" s="16" t="s">
        <v>340</v>
      </c>
      <c r="E6" s="17" t="s">
        <v>296</v>
      </c>
      <c r="F6" s="17">
        <v>1</v>
      </c>
      <c r="G6" s="16"/>
    </row>
    <row r="7" spans="1:7">
      <c r="A7" s="17">
        <v>6</v>
      </c>
      <c r="B7" s="17" t="s">
        <v>293</v>
      </c>
      <c r="C7" s="16" t="s">
        <v>337</v>
      </c>
      <c r="D7" s="16" t="s">
        <v>341</v>
      </c>
      <c r="E7" s="17" t="s">
        <v>296</v>
      </c>
      <c r="F7" s="17">
        <v>1</v>
      </c>
      <c r="G7" s="16"/>
    </row>
    <row r="8" spans="1:7">
      <c r="A8" s="17">
        <v>7</v>
      </c>
      <c r="B8" s="17" t="s">
        <v>293</v>
      </c>
      <c r="C8" s="17" t="s">
        <v>312</v>
      </c>
      <c r="D8" s="17" t="s">
        <v>312</v>
      </c>
      <c r="E8" s="17" t="s">
        <v>296</v>
      </c>
      <c r="F8" s="17">
        <v>1</v>
      </c>
      <c r="G8" s="17" t="s">
        <v>342</v>
      </c>
    </row>
    <row r="9" spans="1:7">
      <c r="A9" s="17">
        <v>8</v>
      </c>
      <c r="B9" s="17" t="s">
        <v>293</v>
      </c>
      <c r="C9" s="17" t="s">
        <v>312</v>
      </c>
      <c r="D9" s="16" t="s">
        <v>343</v>
      </c>
      <c r="E9" s="17" t="s">
        <v>296</v>
      </c>
      <c r="F9" s="17">
        <v>1</v>
      </c>
      <c r="G9" s="17" t="s">
        <v>344</v>
      </c>
    </row>
    <row r="10" spans="1:7">
      <c r="A10" s="17">
        <v>9</v>
      </c>
      <c r="B10" s="17" t="s">
        <v>293</v>
      </c>
      <c r="C10" s="16" t="s">
        <v>345</v>
      </c>
      <c r="D10" s="16" t="s">
        <v>346</v>
      </c>
      <c r="E10" s="17" t="s">
        <v>292</v>
      </c>
      <c r="F10" s="17">
        <v>1</v>
      </c>
      <c r="G10" s="16"/>
    </row>
    <row r="11" spans="1:7">
      <c r="A11" s="17">
        <v>10</v>
      </c>
      <c r="B11" s="17" t="s">
        <v>306</v>
      </c>
      <c r="C11" s="16" t="s">
        <v>347</v>
      </c>
      <c r="D11" s="16" t="s">
        <v>308</v>
      </c>
      <c r="E11" s="17" t="s">
        <v>292</v>
      </c>
      <c r="F11" s="17">
        <v>1</v>
      </c>
      <c r="G11" s="16"/>
    </row>
    <row r="12" spans="1:7">
      <c r="A12" s="16"/>
      <c r="B12" s="16"/>
      <c r="C12" s="16"/>
      <c r="D12" s="16"/>
      <c r="E12" s="16"/>
      <c r="F12" s="18">
        <v>20</v>
      </c>
      <c r="G12" s="16"/>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C7F68-74D9-42FC-AF53-82A26FF687F1}">
  <dimension ref="A1:U5"/>
  <sheetViews>
    <sheetView workbookViewId="0">
      <selection activeCell="B2" sqref="B2"/>
    </sheetView>
  </sheetViews>
  <sheetFormatPr defaultRowHeight="18.75"/>
  <cols>
    <col min="1" max="1" width="3.375" bestFit="1" customWidth="1"/>
    <col min="2" max="2" width="17.375" customWidth="1"/>
    <col min="5" max="5" width="10.25" customWidth="1"/>
    <col min="6" max="6" width="17.5" customWidth="1"/>
    <col min="7" max="8" width="10.25" customWidth="1"/>
  </cols>
  <sheetData>
    <row r="1" spans="1:21">
      <c r="A1" t="s">
        <v>1238</v>
      </c>
      <c r="B1" t="s">
        <v>0</v>
      </c>
      <c r="C1" t="s">
        <v>1</v>
      </c>
      <c r="D1" t="s">
        <v>8</v>
      </c>
      <c r="E1" t="s">
        <v>4</v>
      </c>
      <c r="F1" t="s">
        <v>5</v>
      </c>
      <c r="G1" t="s">
        <v>109</v>
      </c>
      <c r="H1" t="s">
        <v>1210</v>
      </c>
      <c r="I1" t="s">
        <v>7</v>
      </c>
    </row>
    <row r="2" spans="1:21" s="6" customFormat="1">
      <c r="A2" s="3">
        <f>ROW()-1</f>
        <v>1</v>
      </c>
      <c r="B2" s="3" t="s">
        <v>36</v>
      </c>
      <c r="C2" s="3" t="s">
        <v>41</v>
      </c>
      <c r="D2" s="3" t="s">
        <v>93</v>
      </c>
      <c r="E2" s="3" t="s">
        <v>91</v>
      </c>
      <c r="F2" s="3" t="s">
        <v>100</v>
      </c>
      <c r="G2" s="3" t="s">
        <v>105</v>
      </c>
      <c r="H2" s="3" t="s">
        <v>1211</v>
      </c>
      <c r="I2" s="3"/>
      <c r="J2"/>
      <c r="K2"/>
      <c r="L2"/>
      <c r="M2"/>
      <c r="N2"/>
      <c r="O2"/>
      <c r="P2"/>
      <c r="Q2"/>
      <c r="R2"/>
      <c r="S2"/>
      <c r="T2"/>
      <c r="U2"/>
    </row>
    <row r="3" spans="1:21" s="3" customFormat="1">
      <c r="A3" s="3">
        <f t="shared" ref="A3:A5" si="0">ROW()-1</f>
        <v>2</v>
      </c>
      <c r="B3" s="3" t="s">
        <v>50</v>
      </c>
      <c r="C3" s="3" t="s">
        <v>41</v>
      </c>
      <c r="D3" s="3" t="s">
        <v>93</v>
      </c>
      <c r="E3" s="3" t="s">
        <v>91</v>
      </c>
      <c r="F3" s="3" t="s">
        <v>102</v>
      </c>
      <c r="G3" s="3" t="s">
        <v>106</v>
      </c>
      <c r="H3" s="3" t="s">
        <v>1211</v>
      </c>
      <c r="I3" s="3" t="s">
        <v>110</v>
      </c>
      <c r="J3"/>
      <c r="K3"/>
      <c r="L3"/>
      <c r="M3"/>
      <c r="N3"/>
      <c r="O3"/>
      <c r="P3"/>
      <c r="Q3"/>
      <c r="R3"/>
      <c r="S3"/>
      <c r="T3"/>
      <c r="U3"/>
    </row>
    <row r="4" spans="1:21" s="3" customFormat="1">
      <c r="A4" s="3">
        <f t="shared" si="0"/>
        <v>3</v>
      </c>
      <c r="B4" s="3" t="s">
        <v>50</v>
      </c>
      <c r="C4" s="3" t="s">
        <v>41</v>
      </c>
      <c r="D4" s="3" t="s">
        <v>93</v>
      </c>
      <c r="E4" s="3" t="s">
        <v>91</v>
      </c>
      <c r="F4" s="3" t="s">
        <v>99</v>
      </c>
      <c r="G4" s="3" t="s">
        <v>107</v>
      </c>
      <c r="H4" s="3" t="s">
        <v>1211</v>
      </c>
      <c r="I4" s="3" t="s">
        <v>184</v>
      </c>
      <c r="J4"/>
      <c r="K4"/>
      <c r="L4"/>
      <c r="M4"/>
      <c r="N4"/>
      <c r="O4"/>
      <c r="P4"/>
      <c r="Q4"/>
      <c r="R4"/>
      <c r="S4"/>
      <c r="T4"/>
      <c r="U4"/>
    </row>
    <row r="5" spans="1:21" s="3" customFormat="1">
      <c r="A5" s="3">
        <f t="shared" si="0"/>
        <v>4</v>
      </c>
      <c r="B5" s="3" t="s">
        <v>38</v>
      </c>
      <c r="C5" s="3" t="s">
        <v>43</v>
      </c>
      <c r="D5" s="3" t="s">
        <v>93</v>
      </c>
      <c r="E5" s="3" t="s">
        <v>92</v>
      </c>
      <c r="F5" s="3" t="s">
        <v>101</v>
      </c>
      <c r="G5" s="3" t="s">
        <v>108</v>
      </c>
      <c r="H5" s="3" t="s">
        <v>1211</v>
      </c>
      <c r="J5"/>
      <c r="K5"/>
      <c r="L5"/>
      <c r="M5"/>
      <c r="N5"/>
      <c r="O5"/>
      <c r="P5"/>
      <c r="Q5"/>
      <c r="R5"/>
      <c r="S5"/>
      <c r="T5"/>
      <c r="U5"/>
    </row>
  </sheetData>
  <phoneticPr fontId="1"/>
  <pageMargins left="0.70866141732283472" right="0.70866141732283472" top="0.74803149606299213" bottom="0.74803149606299213" header="0.31496062992125984" footer="0.31496062992125984"/>
  <pageSetup paperSize="9" orientation="landscape" verticalDpi="0" r:id="rId1"/>
  <headerFooter>
    <oddHeader>&amp;L&amp;F&amp;A</oddHeader>
    <oddFooter>&amp;C&amp;P</oddFooter>
  </headerFooter>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1E2BB-ED76-440C-B78A-3F188376051C}">
  <dimension ref="A1:G13"/>
  <sheetViews>
    <sheetView workbookViewId="0"/>
  </sheetViews>
  <sheetFormatPr defaultColWidth="29" defaultRowHeight="18.75"/>
  <cols>
    <col min="1" max="1" width="3.5" bestFit="1" customWidth="1"/>
    <col min="2" max="2" width="9.5" bestFit="1" customWidth="1"/>
    <col min="3" max="4" width="17.875" bestFit="1" customWidth="1"/>
    <col min="5" max="5" width="6.375" bestFit="1" customWidth="1"/>
    <col min="6" max="7" width="5.5" bestFit="1" customWidth="1"/>
  </cols>
  <sheetData>
    <row r="1" spans="1:7">
      <c r="A1" s="16"/>
      <c r="B1" s="17" t="s">
        <v>283</v>
      </c>
      <c r="C1" s="17" t="s">
        <v>284</v>
      </c>
      <c r="D1" s="17" t="s">
        <v>285</v>
      </c>
      <c r="E1" s="17" t="s">
        <v>286</v>
      </c>
      <c r="F1" s="17" t="s">
        <v>287</v>
      </c>
      <c r="G1" s="17" t="s">
        <v>288</v>
      </c>
    </row>
    <row r="2" spans="1:7">
      <c r="A2" s="17">
        <v>1</v>
      </c>
      <c r="B2" s="17" t="s">
        <v>306</v>
      </c>
      <c r="C2" s="16" t="s">
        <v>317</v>
      </c>
      <c r="D2" s="16" t="s">
        <v>348</v>
      </c>
      <c r="E2" s="17" t="s">
        <v>299</v>
      </c>
      <c r="F2" s="17">
        <v>6</v>
      </c>
      <c r="G2" s="16"/>
    </row>
    <row r="3" spans="1:7">
      <c r="A3" s="17">
        <v>2</v>
      </c>
      <c r="B3" s="17" t="s">
        <v>293</v>
      </c>
      <c r="C3" s="16" t="s">
        <v>349</v>
      </c>
      <c r="D3" s="16" t="s">
        <v>350</v>
      </c>
      <c r="E3" s="17" t="s">
        <v>296</v>
      </c>
      <c r="F3" s="17">
        <v>1</v>
      </c>
      <c r="G3" s="16"/>
    </row>
    <row r="4" spans="1:7">
      <c r="A4" s="17">
        <v>3</v>
      </c>
      <c r="B4" s="17" t="s">
        <v>293</v>
      </c>
      <c r="C4" s="16" t="s">
        <v>320</v>
      </c>
      <c r="D4" s="16" t="s">
        <v>351</v>
      </c>
      <c r="E4" s="17" t="s">
        <v>299</v>
      </c>
      <c r="F4" s="17">
        <v>1</v>
      </c>
      <c r="G4" s="16"/>
    </row>
    <row r="5" spans="1:7">
      <c r="A5" s="17">
        <v>4</v>
      </c>
      <c r="B5" s="17" t="s">
        <v>293</v>
      </c>
      <c r="C5" s="16" t="s">
        <v>318</v>
      </c>
      <c r="D5" s="16" t="s">
        <v>351</v>
      </c>
      <c r="E5" s="17" t="s">
        <v>296</v>
      </c>
      <c r="F5" s="17">
        <v>2</v>
      </c>
      <c r="G5" s="16"/>
    </row>
    <row r="6" spans="1:7">
      <c r="A6" s="17">
        <v>5</v>
      </c>
      <c r="B6" s="17" t="s">
        <v>293</v>
      </c>
      <c r="C6" s="16" t="s">
        <v>352</v>
      </c>
      <c r="D6" s="16" t="s">
        <v>353</v>
      </c>
      <c r="E6" s="17" t="s">
        <v>292</v>
      </c>
      <c r="F6" s="17">
        <v>1</v>
      </c>
      <c r="G6" s="16"/>
    </row>
    <row r="7" spans="1:7">
      <c r="A7" s="17">
        <v>6</v>
      </c>
      <c r="B7" s="17" t="s">
        <v>293</v>
      </c>
      <c r="C7" s="16" t="s">
        <v>354</v>
      </c>
      <c r="D7" s="16" t="s">
        <v>355</v>
      </c>
      <c r="E7" s="17" t="s">
        <v>292</v>
      </c>
      <c r="F7" s="17">
        <v>1</v>
      </c>
      <c r="G7" s="16"/>
    </row>
    <row r="8" spans="1:7">
      <c r="A8" s="17">
        <v>7</v>
      </c>
      <c r="B8" s="17" t="s">
        <v>293</v>
      </c>
      <c r="C8" s="16" t="s">
        <v>356</v>
      </c>
      <c r="D8" s="16" t="s">
        <v>357</v>
      </c>
      <c r="E8" s="17" t="s">
        <v>358</v>
      </c>
      <c r="F8" s="17">
        <v>1</v>
      </c>
      <c r="G8" s="17" t="s">
        <v>344</v>
      </c>
    </row>
    <row r="9" spans="1:7">
      <c r="A9" s="17">
        <v>8</v>
      </c>
      <c r="B9" s="17" t="s">
        <v>323</v>
      </c>
      <c r="C9" s="16" t="s">
        <v>359</v>
      </c>
      <c r="D9" s="16" t="s">
        <v>360</v>
      </c>
      <c r="E9" s="17" t="s">
        <v>299</v>
      </c>
      <c r="F9" s="17">
        <v>1</v>
      </c>
      <c r="G9" s="16"/>
    </row>
    <row r="10" spans="1:7">
      <c r="A10" s="17">
        <v>9</v>
      </c>
      <c r="B10" s="17" t="s">
        <v>293</v>
      </c>
      <c r="C10" s="16" t="s">
        <v>361</v>
      </c>
      <c r="D10" s="16"/>
      <c r="E10" s="17" t="s">
        <v>292</v>
      </c>
      <c r="F10" s="17">
        <v>1</v>
      </c>
      <c r="G10" s="17" t="s">
        <v>362</v>
      </c>
    </row>
    <row r="11" spans="1:7">
      <c r="A11" s="17">
        <v>10</v>
      </c>
      <c r="B11" s="17" t="s">
        <v>293</v>
      </c>
      <c r="C11" s="16" t="s">
        <v>363</v>
      </c>
      <c r="D11" s="16" t="s">
        <v>364</v>
      </c>
      <c r="E11" s="17" t="s">
        <v>296</v>
      </c>
      <c r="F11" s="17">
        <v>1</v>
      </c>
      <c r="G11" s="16"/>
    </row>
    <row r="12" spans="1:7">
      <c r="A12" s="17">
        <v>11</v>
      </c>
      <c r="B12" s="17" t="s">
        <v>293</v>
      </c>
      <c r="C12" s="16" t="s">
        <v>365</v>
      </c>
      <c r="D12" s="16" t="s">
        <v>366</v>
      </c>
      <c r="E12" s="17" t="s">
        <v>292</v>
      </c>
      <c r="F12" s="17">
        <v>1</v>
      </c>
      <c r="G12" s="16"/>
    </row>
    <row r="13" spans="1:7">
      <c r="A13" s="16"/>
      <c r="B13" s="16"/>
      <c r="C13" s="16"/>
      <c r="D13" s="16"/>
      <c r="E13" s="16"/>
      <c r="F13" s="18">
        <v>17</v>
      </c>
      <c r="G13" s="16"/>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E515A-01F0-4C88-A416-92B577A7BD18}">
  <dimension ref="A1:G13"/>
  <sheetViews>
    <sheetView workbookViewId="0"/>
  </sheetViews>
  <sheetFormatPr defaultColWidth="37.875" defaultRowHeight="18.75"/>
  <cols>
    <col min="1" max="1" width="3.5" bestFit="1" customWidth="1"/>
    <col min="2" max="2" width="9.5" bestFit="1" customWidth="1"/>
    <col min="3" max="3" width="18.75" bestFit="1" customWidth="1"/>
    <col min="4" max="4" width="18" bestFit="1" customWidth="1"/>
    <col min="5" max="5" width="6.375" bestFit="1" customWidth="1"/>
    <col min="6" max="7" width="5.5" bestFit="1" customWidth="1"/>
  </cols>
  <sheetData>
    <row r="1" spans="1:7">
      <c r="A1" s="16"/>
      <c r="B1" s="17" t="s">
        <v>283</v>
      </c>
      <c r="C1" s="17" t="s">
        <v>284</v>
      </c>
      <c r="D1" s="17" t="s">
        <v>285</v>
      </c>
      <c r="E1" s="17" t="s">
        <v>286</v>
      </c>
      <c r="F1" s="17" t="s">
        <v>287</v>
      </c>
      <c r="G1" s="17" t="s">
        <v>288</v>
      </c>
    </row>
    <row r="2" spans="1:7">
      <c r="A2" s="17">
        <v>1</v>
      </c>
      <c r="B2" s="17" t="s">
        <v>306</v>
      </c>
      <c r="C2" s="16" t="s">
        <v>315</v>
      </c>
      <c r="D2" s="16" t="s">
        <v>348</v>
      </c>
      <c r="E2" s="17" t="s">
        <v>296</v>
      </c>
      <c r="F2" s="17">
        <v>6</v>
      </c>
      <c r="G2" s="16"/>
    </row>
    <row r="3" spans="1:7">
      <c r="A3" s="17">
        <v>2</v>
      </c>
      <c r="B3" s="17" t="s">
        <v>293</v>
      </c>
      <c r="C3" s="16" t="s">
        <v>352</v>
      </c>
      <c r="D3" s="16" t="s">
        <v>353</v>
      </c>
      <c r="E3" s="17" t="s">
        <v>292</v>
      </c>
      <c r="F3" s="17">
        <v>1</v>
      </c>
      <c r="G3" s="16"/>
    </row>
    <row r="4" spans="1:7">
      <c r="A4" s="17">
        <v>3</v>
      </c>
      <c r="B4" s="17" t="s">
        <v>293</v>
      </c>
      <c r="C4" s="16" t="s">
        <v>354</v>
      </c>
      <c r="D4" s="16" t="s">
        <v>355</v>
      </c>
      <c r="E4" s="17" t="s">
        <v>292</v>
      </c>
      <c r="F4" s="17">
        <v>1</v>
      </c>
      <c r="G4" s="16"/>
    </row>
    <row r="5" spans="1:7">
      <c r="A5" s="17">
        <v>4</v>
      </c>
      <c r="B5" s="17" t="s">
        <v>293</v>
      </c>
      <c r="C5" s="16" t="s">
        <v>318</v>
      </c>
      <c r="D5" s="16" t="s">
        <v>351</v>
      </c>
      <c r="E5" s="17" t="s">
        <v>296</v>
      </c>
      <c r="F5" s="17">
        <v>1</v>
      </c>
      <c r="G5" s="16"/>
    </row>
    <row r="6" spans="1:7">
      <c r="A6" s="17">
        <v>5</v>
      </c>
      <c r="B6" s="17" t="s">
        <v>293</v>
      </c>
      <c r="C6" s="16" t="s">
        <v>320</v>
      </c>
      <c r="D6" s="16" t="s">
        <v>351</v>
      </c>
      <c r="E6" s="17" t="s">
        <v>299</v>
      </c>
      <c r="F6" s="17">
        <v>2</v>
      </c>
      <c r="G6" s="16"/>
    </row>
    <row r="7" spans="1:7">
      <c r="A7" s="17">
        <v>6</v>
      </c>
      <c r="B7" s="17" t="s">
        <v>293</v>
      </c>
      <c r="C7" s="16" t="s">
        <v>367</v>
      </c>
      <c r="D7" s="16" t="s">
        <v>368</v>
      </c>
      <c r="E7" s="17" t="s">
        <v>296</v>
      </c>
      <c r="F7" s="17">
        <v>2</v>
      </c>
      <c r="G7" s="16"/>
    </row>
    <row r="8" spans="1:7">
      <c r="A8" s="17">
        <v>7</v>
      </c>
      <c r="B8" s="17" t="s">
        <v>323</v>
      </c>
      <c r="C8" s="16" t="s">
        <v>339</v>
      </c>
      <c r="D8" s="16" t="s">
        <v>369</v>
      </c>
      <c r="E8" s="17" t="s">
        <v>370</v>
      </c>
      <c r="F8" s="17">
        <v>1</v>
      </c>
      <c r="G8" s="16"/>
    </row>
    <row r="9" spans="1:7">
      <c r="A9" s="17">
        <v>8</v>
      </c>
      <c r="B9" s="17" t="s">
        <v>293</v>
      </c>
      <c r="C9" s="16" t="s">
        <v>371</v>
      </c>
      <c r="D9" s="16" t="s">
        <v>372</v>
      </c>
      <c r="E9" s="17" t="s">
        <v>296</v>
      </c>
      <c r="F9" s="17">
        <v>1</v>
      </c>
      <c r="G9" s="16"/>
    </row>
    <row r="10" spans="1:7">
      <c r="A10" s="17">
        <v>9</v>
      </c>
      <c r="B10" s="17" t="s">
        <v>293</v>
      </c>
      <c r="C10" s="16" t="s">
        <v>373</v>
      </c>
      <c r="D10" s="16" t="s">
        <v>374</v>
      </c>
      <c r="E10" s="17" t="s">
        <v>292</v>
      </c>
      <c r="F10" s="17">
        <v>1</v>
      </c>
      <c r="G10" s="16"/>
    </row>
    <row r="11" spans="1:7">
      <c r="A11" s="17">
        <v>10</v>
      </c>
      <c r="B11" s="17" t="s">
        <v>293</v>
      </c>
      <c r="C11" s="16" t="s">
        <v>375</v>
      </c>
      <c r="D11" s="16" t="s">
        <v>329</v>
      </c>
      <c r="E11" s="17" t="s">
        <v>292</v>
      </c>
      <c r="F11" s="17">
        <v>1</v>
      </c>
      <c r="G11" s="16"/>
    </row>
    <row r="12" spans="1:7">
      <c r="A12" s="17">
        <v>11</v>
      </c>
      <c r="B12" s="17" t="s">
        <v>293</v>
      </c>
      <c r="C12" s="16" t="s">
        <v>376</v>
      </c>
      <c r="D12" s="16" t="s">
        <v>377</v>
      </c>
      <c r="E12" s="17" t="s">
        <v>292</v>
      </c>
      <c r="F12" s="17">
        <v>1</v>
      </c>
      <c r="G12" s="16"/>
    </row>
    <row r="13" spans="1:7">
      <c r="A13" s="16"/>
      <c r="B13" s="16"/>
      <c r="C13" s="16"/>
      <c r="D13" s="16"/>
      <c r="E13" s="16"/>
      <c r="F13" s="18">
        <v>18</v>
      </c>
      <c r="G13" s="16"/>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9992B-910B-478C-99AD-2C2A2AD15E3A}">
  <dimension ref="A1:G14"/>
  <sheetViews>
    <sheetView workbookViewId="0"/>
  </sheetViews>
  <sheetFormatPr defaultColWidth="33.5" defaultRowHeight="18.75"/>
  <cols>
    <col min="1" max="1" width="3.5" bestFit="1" customWidth="1"/>
    <col min="2" max="2" width="9.5" bestFit="1" customWidth="1"/>
    <col min="3" max="3" width="20" bestFit="1" customWidth="1"/>
    <col min="4" max="4" width="21.375" bestFit="1" customWidth="1"/>
    <col min="5" max="7" width="5.5" bestFit="1" customWidth="1"/>
  </cols>
  <sheetData>
    <row r="1" spans="1:7">
      <c r="A1" s="16"/>
      <c r="B1" s="17" t="s">
        <v>283</v>
      </c>
      <c r="C1" s="17" t="s">
        <v>284</v>
      </c>
      <c r="D1" s="17" t="s">
        <v>285</v>
      </c>
      <c r="E1" s="17" t="s">
        <v>286</v>
      </c>
      <c r="F1" s="17" t="s">
        <v>287</v>
      </c>
      <c r="G1" s="17" t="s">
        <v>288</v>
      </c>
    </row>
    <row r="2" spans="1:7">
      <c r="A2" s="17">
        <v>1</v>
      </c>
      <c r="B2" s="17" t="s">
        <v>306</v>
      </c>
      <c r="C2" s="16" t="s">
        <v>399</v>
      </c>
      <c r="D2" s="16" t="s">
        <v>400</v>
      </c>
      <c r="E2" s="17" t="s">
        <v>296</v>
      </c>
      <c r="F2" s="17">
        <v>1</v>
      </c>
      <c r="G2" s="16"/>
    </row>
    <row r="3" spans="1:7">
      <c r="A3" s="17">
        <v>2</v>
      </c>
      <c r="B3" s="17" t="s">
        <v>293</v>
      </c>
      <c r="C3" s="16" t="s">
        <v>401</v>
      </c>
      <c r="D3" s="16" t="s">
        <v>402</v>
      </c>
      <c r="E3" s="17" t="s">
        <v>296</v>
      </c>
      <c r="F3" s="17">
        <v>1</v>
      </c>
      <c r="G3" s="16"/>
    </row>
    <row r="4" spans="1:7">
      <c r="A4" s="17">
        <v>3</v>
      </c>
      <c r="B4" s="17" t="s">
        <v>293</v>
      </c>
      <c r="C4" s="16" t="s">
        <v>403</v>
      </c>
      <c r="D4" s="16" t="s">
        <v>404</v>
      </c>
      <c r="E4" s="17" t="s">
        <v>296</v>
      </c>
      <c r="F4" s="17">
        <v>1</v>
      </c>
      <c r="G4" s="16"/>
    </row>
    <row r="5" spans="1:7">
      <c r="A5" s="17">
        <v>4</v>
      </c>
      <c r="B5" s="17" t="s">
        <v>289</v>
      </c>
      <c r="C5" s="16" t="s">
        <v>405</v>
      </c>
      <c r="D5" s="16" t="s">
        <v>406</v>
      </c>
      <c r="E5" s="17" t="s">
        <v>296</v>
      </c>
      <c r="F5" s="17">
        <v>2</v>
      </c>
      <c r="G5" s="16"/>
    </row>
    <row r="6" spans="1:7">
      <c r="A6" s="17">
        <v>5</v>
      </c>
      <c r="B6" s="17" t="s">
        <v>293</v>
      </c>
      <c r="C6" s="16" t="s">
        <v>407</v>
      </c>
      <c r="D6" s="16" t="s">
        <v>394</v>
      </c>
      <c r="E6" s="17" t="s">
        <v>299</v>
      </c>
      <c r="F6" s="17">
        <v>1</v>
      </c>
      <c r="G6" s="16"/>
    </row>
    <row r="7" spans="1:7">
      <c r="A7" s="17">
        <v>6</v>
      </c>
      <c r="B7" s="17" t="s">
        <v>323</v>
      </c>
      <c r="C7" s="16" t="s">
        <v>408</v>
      </c>
      <c r="D7" s="16" t="s">
        <v>409</v>
      </c>
      <c r="E7" s="17" t="s">
        <v>292</v>
      </c>
      <c r="F7" s="17">
        <v>1</v>
      </c>
      <c r="G7" s="16"/>
    </row>
    <row r="8" spans="1:7">
      <c r="A8" s="17">
        <v>7</v>
      </c>
      <c r="B8" s="17" t="s">
        <v>293</v>
      </c>
      <c r="C8" s="16" t="s">
        <v>410</v>
      </c>
      <c r="D8" s="16" t="s">
        <v>411</v>
      </c>
      <c r="E8" s="17" t="s">
        <v>296</v>
      </c>
      <c r="F8" s="17">
        <v>2</v>
      </c>
      <c r="G8" s="16"/>
    </row>
    <row r="9" spans="1:7">
      <c r="A9" s="17">
        <v>8</v>
      </c>
      <c r="B9" s="17" t="s">
        <v>293</v>
      </c>
      <c r="C9" s="16" t="s">
        <v>412</v>
      </c>
      <c r="D9" s="16" t="s">
        <v>413</v>
      </c>
      <c r="E9" s="17" t="s">
        <v>296</v>
      </c>
      <c r="F9" s="17">
        <v>2</v>
      </c>
      <c r="G9" s="16"/>
    </row>
    <row r="10" spans="1:7">
      <c r="A10" s="17">
        <v>9</v>
      </c>
      <c r="B10" s="17" t="s">
        <v>293</v>
      </c>
      <c r="C10" s="16" t="s">
        <v>414</v>
      </c>
      <c r="D10" s="16" t="s">
        <v>415</v>
      </c>
      <c r="E10" s="17" t="s">
        <v>296</v>
      </c>
      <c r="F10" s="17">
        <v>9</v>
      </c>
      <c r="G10" s="16"/>
    </row>
    <row r="11" spans="1:7">
      <c r="A11" s="17">
        <v>10</v>
      </c>
      <c r="B11" s="17" t="s">
        <v>293</v>
      </c>
      <c r="C11" s="16" t="s">
        <v>416</v>
      </c>
      <c r="D11" s="16" t="s">
        <v>417</v>
      </c>
      <c r="E11" s="17" t="s">
        <v>299</v>
      </c>
      <c r="F11" s="17">
        <v>1</v>
      </c>
      <c r="G11" s="16"/>
    </row>
    <row r="12" spans="1:7">
      <c r="A12" s="19">
        <v>11</v>
      </c>
      <c r="B12" s="19" t="s">
        <v>293</v>
      </c>
      <c r="C12" s="19" t="s">
        <v>418</v>
      </c>
      <c r="D12" s="19" t="s">
        <v>419</v>
      </c>
      <c r="E12" s="19" t="s">
        <v>296</v>
      </c>
      <c r="F12" s="19">
        <v>1</v>
      </c>
      <c r="G12" s="19" t="s">
        <v>335</v>
      </c>
    </row>
    <row r="13" spans="1:7">
      <c r="A13" s="19">
        <v>12</v>
      </c>
      <c r="B13" s="19" t="s">
        <v>293</v>
      </c>
      <c r="C13" s="20" t="s">
        <v>420</v>
      </c>
      <c r="D13" s="20" t="s">
        <v>421</v>
      </c>
      <c r="E13" s="19" t="s">
        <v>292</v>
      </c>
      <c r="F13" s="19">
        <v>1</v>
      </c>
      <c r="G13" s="19" t="s">
        <v>335</v>
      </c>
    </row>
    <row r="14" spans="1:7">
      <c r="A14" s="16"/>
      <c r="B14" s="16"/>
      <c r="C14" s="16"/>
      <c r="D14" s="16"/>
      <c r="E14" s="16"/>
      <c r="F14" s="21">
        <v>23</v>
      </c>
      <c r="G14" s="20"/>
    </row>
  </sheetData>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F934A-E949-4046-B6CC-FCAB2C6CDAE8}">
  <dimension ref="A1:G15"/>
  <sheetViews>
    <sheetView workbookViewId="0"/>
  </sheetViews>
  <sheetFormatPr defaultColWidth="34.625" defaultRowHeight="18.75"/>
  <cols>
    <col min="1" max="1" width="3.5" bestFit="1" customWidth="1"/>
    <col min="2" max="2" width="9.5" bestFit="1" customWidth="1"/>
    <col min="3" max="3" width="21.5" bestFit="1" customWidth="1"/>
    <col min="4" max="4" width="21.375" bestFit="1" customWidth="1"/>
    <col min="5" max="7" width="5.5" bestFit="1" customWidth="1"/>
  </cols>
  <sheetData>
    <row r="1" spans="1:7">
      <c r="A1" s="16"/>
      <c r="B1" s="17" t="s">
        <v>283</v>
      </c>
      <c r="C1" s="17" t="s">
        <v>284</v>
      </c>
      <c r="D1" s="17" t="s">
        <v>285</v>
      </c>
      <c r="E1" s="17" t="s">
        <v>286</v>
      </c>
      <c r="F1" s="17" t="s">
        <v>287</v>
      </c>
      <c r="G1" s="17" t="s">
        <v>288</v>
      </c>
    </row>
    <row r="2" spans="1:7">
      <c r="A2" s="17">
        <v>1</v>
      </c>
      <c r="B2" s="17" t="s">
        <v>289</v>
      </c>
      <c r="C2" s="16" t="s">
        <v>294</v>
      </c>
      <c r="D2" s="16" t="s">
        <v>295</v>
      </c>
      <c r="E2" s="17" t="s">
        <v>296</v>
      </c>
      <c r="F2" s="17">
        <v>11</v>
      </c>
      <c r="G2" s="16"/>
    </row>
    <row r="3" spans="1:7">
      <c r="A3" s="17">
        <v>2</v>
      </c>
      <c r="B3" s="17" t="s">
        <v>293</v>
      </c>
      <c r="C3" s="16" t="s">
        <v>294</v>
      </c>
      <c r="D3" s="16" t="s">
        <v>378</v>
      </c>
      <c r="E3" s="17" t="s">
        <v>296</v>
      </c>
      <c r="F3" s="17">
        <v>2</v>
      </c>
      <c r="G3" s="16"/>
    </row>
    <row r="4" spans="1:7">
      <c r="A4" s="17">
        <v>3</v>
      </c>
      <c r="B4" s="17" t="s">
        <v>293</v>
      </c>
      <c r="C4" s="16" t="s">
        <v>379</v>
      </c>
      <c r="D4" s="16" t="s">
        <v>380</v>
      </c>
      <c r="E4" s="17" t="s">
        <v>296</v>
      </c>
      <c r="F4" s="17">
        <v>2</v>
      </c>
      <c r="G4" s="16"/>
    </row>
    <row r="5" spans="1:7">
      <c r="A5" s="17">
        <v>4</v>
      </c>
      <c r="B5" s="17" t="s">
        <v>293</v>
      </c>
      <c r="C5" s="16" t="s">
        <v>381</v>
      </c>
      <c r="D5" s="16" t="s">
        <v>298</v>
      </c>
      <c r="E5" s="17" t="s">
        <v>296</v>
      </c>
      <c r="F5" s="17">
        <v>3</v>
      </c>
      <c r="G5" s="16"/>
    </row>
    <row r="6" spans="1:7">
      <c r="A6" s="17">
        <v>5</v>
      </c>
      <c r="B6" s="17" t="s">
        <v>293</v>
      </c>
      <c r="C6" s="16" t="s">
        <v>382</v>
      </c>
      <c r="D6" s="16" t="s">
        <v>383</v>
      </c>
      <c r="E6" s="17" t="s">
        <v>296</v>
      </c>
      <c r="F6" s="17">
        <v>2</v>
      </c>
      <c r="G6" s="16"/>
    </row>
    <row r="7" spans="1:7">
      <c r="A7" s="17">
        <v>6</v>
      </c>
      <c r="B7" s="17" t="s">
        <v>293</v>
      </c>
      <c r="C7" s="16" t="s">
        <v>384</v>
      </c>
      <c r="D7" s="16" t="s">
        <v>383</v>
      </c>
      <c r="E7" s="17" t="s">
        <v>296</v>
      </c>
      <c r="F7" s="17">
        <v>1</v>
      </c>
      <c r="G7" s="16"/>
    </row>
    <row r="8" spans="1:7">
      <c r="A8" s="17">
        <v>7</v>
      </c>
      <c r="B8" s="17" t="s">
        <v>293</v>
      </c>
      <c r="C8" s="16" t="s">
        <v>385</v>
      </c>
      <c r="D8" s="16" t="s">
        <v>386</v>
      </c>
      <c r="E8" s="17" t="s">
        <v>296</v>
      </c>
      <c r="F8" s="17">
        <v>3</v>
      </c>
      <c r="G8" s="16"/>
    </row>
    <row r="9" spans="1:7">
      <c r="A9" s="17">
        <v>8</v>
      </c>
      <c r="B9" s="17" t="s">
        <v>293</v>
      </c>
      <c r="C9" s="16" t="s">
        <v>387</v>
      </c>
      <c r="D9" s="16" t="s">
        <v>388</v>
      </c>
      <c r="E9" s="17" t="s">
        <v>292</v>
      </c>
      <c r="F9" s="17">
        <v>1</v>
      </c>
      <c r="G9" s="16"/>
    </row>
    <row r="10" spans="1:7">
      <c r="A10" s="17">
        <v>9</v>
      </c>
      <c r="B10" s="17" t="s">
        <v>293</v>
      </c>
      <c r="C10" s="16" t="s">
        <v>389</v>
      </c>
      <c r="D10" s="16" t="s">
        <v>390</v>
      </c>
      <c r="E10" s="17" t="s">
        <v>296</v>
      </c>
      <c r="F10" s="17">
        <v>1</v>
      </c>
      <c r="G10" s="16"/>
    </row>
    <row r="11" spans="1:7">
      <c r="A11" s="17">
        <v>10</v>
      </c>
      <c r="B11" s="17" t="s">
        <v>293</v>
      </c>
      <c r="C11" s="16" t="s">
        <v>391</v>
      </c>
      <c r="D11" s="16" t="s">
        <v>392</v>
      </c>
      <c r="E11" s="17" t="s">
        <v>296</v>
      </c>
      <c r="F11" s="17">
        <v>2</v>
      </c>
      <c r="G11" s="16"/>
    </row>
    <row r="12" spans="1:7">
      <c r="A12" s="17">
        <v>11</v>
      </c>
      <c r="B12" s="17" t="s">
        <v>293</v>
      </c>
      <c r="C12" s="16" t="s">
        <v>393</v>
      </c>
      <c r="D12" s="16" t="s">
        <v>394</v>
      </c>
      <c r="E12" s="17" t="s">
        <v>296</v>
      </c>
      <c r="F12" s="17">
        <v>1</v>
      </c>
      <c r="G12" s="16"/>
    </row>
    <row r="13" spans="1:7">
      <c r="A13" s="17">
        <v>12</v>
      </c>
      <c r="B13" s="17" t="s">
        <v>306</v>
      </c>
      <c r="C13" s="16" t="s">
        <v>395</v>
      </c>
      <c r="D13" s="16" t="s">
        <v>396</v>
      </c>
      <c r="E13" s="17" t="s">
        <v>296</v>
      </c>
      <c r="F13" s="17">
        <v>1</v>
      </c>
      <c r="G13" s="17" t="s">
        <v>362</v>
      </c>
    </row>
    <row r="14" spans="1:7">
      <c r="A14" s="17">
        <v>13</v>
      </c>
      <c r="B14" s="17" t="s">
        <v>293</v>
      </c>
      <c r="C14" s="16" t="s">
        <v>397</v>
      </c>
      <c r="D14" s="16" t="s">
        <v>398</v>
      </c>
      <c r="E14" s="17" t="s">
        <v>296</v>
      </c>
      <c r="F14" s="17">
        <v>1</v>
      </c>
      <c r="G14" s="16"/>
    </row>
    <row r="15" spans="1:7">
      <c r="A15" s="16"/>
      <c r="B15" s="16"/>
      <c r="C15" s="16"/>
      <c r="D15" s="16"/>
      <c r="E15" s="16"/>
      <c r="F15" s="18">
        <v>31</v>
      </c>
      <c r="G15" s="16"/>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ECF55-6DD0-4ABF-B6BC-E9E8E429C1F6}">
  <dimension ref="A1:J4"/>
  <sheetViews>
    <sheetView view="pageBreakPreview" zoomScale="60" zoomScaleNormal="85" workbookViewId="0">
      <selection activeCell="M12" sqref="M12"/>
    </sheetView>
  </sheetViews>
  <sheetFormatPr defaultRowHeight="18.75"/>
  <cols>
    <col min="1" max="1" width="4.25" bestFit="1" customWidth="1"/>
    <col min="2" max="2" width="17.25" bestFit="1" customWidth="1"/>
    <col min="3" max="3" width="8.125" customWidth="1"/>
    <col min="4" max="4" width="5.125" customWidth="1"/>
    <col min="5" max="5" width="9.875" customWidth="1"/>
    <col min="6" max="6" width="51.5" bestFit="1" customWidth="1"/>
    <col min="7" max="7" width="6.375" customWidth="1"/>
    <col min="8" max="8" width="10.875" bestFit="1" customWidth="1"/>
    <col min="9" max="9" width="20" customWidth="1"/>
    <col min="10" max="10" width="13" bestFit="1" customWidth="1"/>
  </cols>
  <sheetData>
    <row r="1" spans="1:10">
      <c r="A1" t="s">
        <v>1238</v>
      </c>
      <c r="B1" t="s">
        <v>0</v>
      </c>
      <c r="C1" t="s">
        <v>1</v>
      </c>
      <c r="D1" t="s">
        <v>2</v>
      </c>
      <c r="E1" t="s">
        <v>4</v>
      </c>
      <c r="F1" t="s">
        <v>5</v>
      </c>
      <c r="G1" t="s">
        <v>12</v>
      </c>
      <c r="H1" t="s">
        <v>6</v>
      </c>
      <c r="I1" t="s">
        <v>13</v>
      </c>
      <c r="J1" t="s">
        <v>7</v>
      </c>
    </row>
    <row r="2" spans="1:10">
      <c r="A2">
        <v>1</v>
      </c>
      <c r="B2" t="s">
        <v>209</v>
      </c>
      <c r="C2" t="s">
        <v>15</v>
      </c>
      <c r="D2" t="s">
        <v>17</v>
      </c>
      <c r="E2" t="s">
        <v>18</v>
      </c>
      <c r="F2" s="1" t="s">
        <v>211</v>
      </c>
      <c r="G2" s="10">
        <v>2</v>
      </c>
      <c r="H2" t="s">
        <v>19</v>
      </c>
      <c r="I2" t="s">
        <v>20</v>
      </c>
      <c r="J2" t="s">
        <v>21</v>
      </c>
    </row>
    <row r="3" spans="1:10">
      <c r="A3">
        <v>2</v>
      </c>
      <c r="B3" t="s">
        <v>210</v>
      </c>
      <c r="C3" t="s">
        <v>15</v>
      </c>
      <c r="D3" t="s">
        <v>17</v>
      </c>
      <c r="E3" t="s">
        <v>18</v>
      </c>
      <c r="F3" s="1" t="s">
        <v>212</v>
      </c>
      <c r="G3" s="10">
        <v>2</v>
      </c>
      <c r="H3" t="s">
        <v>19</v>
      </c>
      <c r="I3" t="s">
        <v>20</v>
      </c>
      <c r="J3" t="s">
        <v>21</v>
      </c>
    </row>
    <row r="4" spans="1:10" ht="93.75">
      <c r="A4">
        <v>3</v>
      </c>
      <c r="B4" t="s">
        <v>14</v>
      </c>
      <c r="C4" t="s">
        <v>16</v>
      </c>
      <c r="D4" t="s">
        <v>17</v>
      </c>
      <c r="E4" t="s">
        <v>172</v>
      </c>
      <c r="F4" t="s">
        <v>175</v>
      </c>
      <c r="G4" s="10">
        <v>1</v>
      </c>
      <c r="H4" t="s">
        <v>173</v>
      </c>
      <c r="I4" t="s">
        <v>20</v>
      </c>
      <c r="J4" s="1" t="s">
        <v>200</v>
      </c>
    </row>
  </sheetData>
  <phoneticPr fontId="1"/>
  <pageMargins left="0.70866141732283472" right="0.70866141732283472" top="0.74803149606299213" bottom="0.74803149606299213" header="0.31496062992125984" footer="0.31496062992125984"/>
  <pageSetup paperSize="9" scale="68" orientation="landscape" verticalDpi="0" r:id="rId1"/>
  <headerFooter>
    <oddHeader>&amp;L&amp;F&amp;A</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9B62-615A-40FA-BEAC-D2A9016BA35D}">
  <dimension ref="A1:BV27"/>
  <sheetViews>
    <sheetView zoomScale="55" zoomScaleNormal="55" workbookViewId="0">
      <pane xSplit="1" ySplit="1" topLeftCell="BJ2" activePane="bottomRight" state="frozen"/>
      <selection pane="topRight" activeCell="B1" sqref="B1"/>
      <selection pane="bottomLeft" activeCell="A2" sqref="A2"/>
      <selection pane="bottomRight" activeCell="A22" sqref="A22"/>
    </sheetView>
  </sheetViews>
  <sheetFormatPr defaultRowHeight="18.75" outlineLevelRow="1" outlineLevelCol="1"/>
  <cols>
    <col min="1" max="1" width="15.375" customWidth="1"/>
    <col min="3" max="3" width="16.75" customWidth="1"/>
    <col min="4" max="4" width="7.125" hidden="1" customWidth="1" outlineLevel="1"/>
    <col min="5" max="5" width="61.625" customWidth="1" collapsed="1"/>
    <col min="6" max="6" width="10.625" customWidth="1"/>
    <col min="7" max="8" width="0" hidden="1" customWidth="1" outlineLevel="1"/>
    <col min="9" max="9" width="10.25" hidden="1" customWidth="1" outlineLevel="1"/>
    <col min="10" max="10" width="10.25" customWidth="1" collapsed="1"/>
    <col min="11" max="11" width="10.25" customWidth="1"/>
    <col min="12" max="13" width="10.25" hidden="1" customWidth="1" outlineLevel="1"/>
    <col min="14" max="14" width="9" collapsed="1"/>
    <col min="15" max="15" width="0" hidden="1" customWidth="1" outlineLevel="1"/>
    <col min="16" max="16" width="9" collapsed="1"/>
    <col min="17" max="17" width="0" hidden="1" customWidth="1" outlineLevel="1"/>
    <col min="18" max="18" width="9" collapsed="1"/>
    <col min="25" max="25" width="20.625" customWidth="1"/>
    <col min="26" max="26" width="16.875" customWidth="1"/>
    <col min="27" max="27" width="18.75" customWidth="1"/>
    <col min="28" max="28" width="16.875" customWidth="1"/>
    <col min="29" max="29" width="20.625" customWidth="1"/>
    <col min="30" max="32" width="38.5" customWidth="1"/>
    <col min="33" max="33" width="40.375" customWidth="1"/>
    <col min="34" max="34" width="39.125" customWidth="1"/>
    <col min="35" max="35" width="44.5" customWidth="1"/>
    <col min="36" max="37" width="44.625" customWidth="1"/>
    <col min="38" max="40" width="45.125" customWidth="1"/>
    <col min="41" max="43" width="41.375" customWidth="1"/>
    <col min="44" max="44" width="42" customWidth="1"/>
    <col min="45" max="46" width="40.875" customWidth="1"/>
    <col min="47" max="47" width="37.625" customWidth="1"/>
    <col min="48" max="48" width="38.5" customWidth="1"/>
    <col min="49" max="53" width="40.875" customWidth="1"/>
    <col min="54" max="54" width="20.625" customWidth="1"/>
    <col min="55" max="55" width="22.5" customWidth="1"/>
    <col min="56" max="56" width="18.75" customWidth="1"/>
    <col min="57" max="58" width="25.375" customWidth="1"/>
    <col min="59" max="59" width="37.625" customWidth="1"/>
    <col min="60" max="60" width="35.75" customWidth="1"/>
    <col min="61" max="61" width="33.875" customWidth="1"/>
    <col min="62" max="62" width="32" customWidth="1"/>
    <col min="63" max="63" width="20.625" customWidth="1"/>
    <col min="64" max="64" width="24.375" customWidth="1"/>
    <col min="66" max="66" width="27.5" customWidth="1"/>
    <col min="67" max="69" width="10.25" customWidth="1"/>
  </cols>
  <sheetData>
    <row r="1" spans="1:74" s="13" customFormat="1" ht="76.5">
      <c r="A1" s="13" t="s">
        <v>0</v>
      </c>
      <c r="B1" s="13" t="s">
        <v>1</v>
      </c>
      <c r="C1" s="14" t="s">
        <v>112</v>
      </c>
      <c r="D1" s="14" t="s">
        <v>113</v>
      </c>
      <c r="E1" s="13" t="s">
        <v>114</v>
      </c>
      <c r="F1" s="14" t="s">
        <v>115</v>
      </c>
      <c r="G1" s="15" t="s">
        <v>116</v>
      </c>
      <c r="H1" s="15" t="s">
        <v>117</v>
      </c>
      <c r="I1" s="15" t="s">
        <v>118</v>
      </c>
      <c r="J1" s="15" t="s">
        <v>584</v>
      </c>
      <c r="K1" s="15" t="s">
        <v>585</v>
      </c>
      <c r="L1" s="15" t="s">
        <v>119</v>
      </c>
      <c r="M1" s="15" t="s">
        <v>120</v>
      </c>
      <c r="N1" s="15" t="s">
        <v>121</v>
      </c>
      <c r="O1" s="15" t="s">
        <v>122</v>
      </c>
      <c r="P1" s="15" t="s">
        <v>587</v>
      </c>
      <c r="Q1" s="15" t="s">
        <v>123</v>
      </c>
      <c r="R1" s="15" t="s">
        <v>586</v>
      </c>
      <c r="S1" s="15" t="s">
        <v>588</v>
      </c>
      <c r="T1" s="15" t="s">
        <v>589</v>
      </c>
      <c r="U1" s="15" t="s">
        <v>590</v>
      </c>
      <c r="V1" s="15" t="s">
        <v>591</v>
      </c>
      <c r="W1" s="15" t="s">
        <v>124</v>
      </c>
      <c r="X1" s="15" t="s">
        <v>125</v>
      </c>
      <c r="Y1" s="15" t="s">
        <v>126</v>
      </c>
      <c r="Z1" s="15" t="s">
        <v>127</v>
      </c>
      <c r="AA1" s="15" t="s">
        <v>128</v>
      </c>
      <c r="AB1" s="15" t="s">
        <v>129</v>
      </c>
      <c r="AC1" s="15" t="s">
        <v>130</v>
      </c>
      <c r="AD1" s="15" t="s">
        <v>162</v>
      </c>
      <c r="AE1" s="15" t="s">
        <v>163</v>
      </c>
      <c r="AF1" s="15" t="s">
        <v>164</v>
      </c>
      <c r="AG1" s="15" t="s">
        <v>131</v>
      </c>
      <c r="AH1" s="15" t="s">
        <v>132</v>
      </c>
      <c r="AI1" s="15" t="s">
        <v>133</v>
      </c>
      <c r="AJ1" s="15" t="s">
        <v>134</v>
      </c>
      <c r="AK1" s="15" t="s">
        <v>135</v>
      </c>
      <c r="AL1" s="15" t="s">
        <v>165</v>
      </c>
      <c r="AM1" s="15" t="s">
        <v>166</v>
      </c>
      <c r="AN1" s="15" t="s">
        <v>167</v>
      </c>
      <c r="AO1" s="15" t="s">
        <v>168</v>
      </c>
      <c r="AP1" s="15" t="s">
        <v>169</v>
      </c>
      <c r="AQ1" s="15" t="s">
        <v>170</v>
      </c>
      <c r="AR1" s="15" t="s">
        <v>136</v>
      </c>
      <c r="AS1" s="15" t="s">
        <v>137</v>
      </c>
      <c r="AT1" s="15" t="s">
        <v>138</v>
      </c>
      <c r="AU1" s="15" t="s">
        <v>139</v>
      </c>
      <c r="AV1" s="15" t="s">
        <v>140</v>
      </c>
      <c r="AW1" s="15" t="s">
        <v>141</v>
      </c>
      <c r="AX1" s="15" t="s">
        <v>142</v>
      </c>
      <c r="AY1" s="15" t="s">
        <v>143</v>
      </c>
      <c r="AZ1" s="15" t="s">
        <v>144</v>
      </c>
      <c r="BA1" s="15" t="s">
        <v>145</v>
      </c>
      <c r="BB1" s="15" t="s">
        <v>146</v>
      </c>
      <c r="BC1" s="15" t="s">
        <v>147</v>
      </c>
      <c r="BD1" s="15" t="s">
        <v>148</v>
      </c>
      <c r="BE1" s="15" t="s">
        <v>149</v>
      </c>
      <c r="BF1" s="15" t="s">
        <v>150</v>
      </c>
      <c r="BG1" s="15" t="s">
        <v>151</v>
      </c>
      <c r="BH1" s="15" t="s">
        <v>152</v>
      </c>
      <c r="BI1" s="15" t="s">
        <v>153</v>
      </c>
      <c r="BJ1" s="15" t="s">
        <v>154</v>
      </c>
      <c r="BK1" s="15" t="s">
        <v>155</v>
      </c>
      <c r="BL1" s="15" t="s">
        <v>156</v>
      </c>
      <c r="BM1" s="15" t="s">
        <v>157</v>
      </c>
      <c r="BN1" s="13" t="s">
        <v>9</v>
      </c>
      <c r="BO1" s="13" t="s">
        <v>4</v>
      </c>
      <c r="BP1" s="13" t="s">
        <v>5</v>
      </c>
      <c r="BQ1" s="13" t="s">
        <v>6</v>
      </c>
      <c r="BR1" s="13" t="s">
        <v>7</v>
      </c>
      <c r="BS1" s="13" t="s">
        <v>158</v>
      </c>
      <c r="BT1" s="13" t="s">
        <v>159</v>
      </c>
      <c r="BU1" s="13" t="s">
        <v>160</v>
      </c>
      <c r="BV1" s="13" t="s">
        <v>161</v>
      </c>
    </row>
    <row r="2" spans="1:74" outlineLevel="1">
      <c r="A2" s="2" t="s">
        <v>26</v>
      </c>
      <c r="B2" s="2" t="s">
        <v>40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3" t="s">
        <v>51</v>
      </c>
      <c r="BT2" s="3" t="s">
        <v>52</v>
      </c>
      <c r="BU2" s="4">
        <v>190300</v>
      </c>
      <c r="BV2" s="4">
        <v>190300</v>
      </c>
    </row>
    <row r="3" spans="1:74" outlineLevel="1">
      <c r="A3" s="2" t="s">
        <v>192</v>
      </c>
      <c r="B3" s="2" t="s">
        <v>40</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3"/>
      <c r="BT3" s="3"/>
      <c r="BU3" s="4"/>
      <c r="BV3" s="4"/>
    </row>
    <row r="4" spans="1:74" outlineLevel="1">
      <c r="A4" s="2" t="s">
        <v>193</v>
      </c>
      <c r="B4" s="2" t="s">
        <v>40</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3"/>
      <c r="BT4" s="3"/>
      <c r="BU4" s="4"/>
      <c r="BV4" s="4"/>
    </row>
    <row r="5" spans="1:74" outlineLevel="1">
      <c r="A5" s="2" t="s">
        <v>194</v>
      </c>
      <c r="B5" s="2" t="s">
        <v>40</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3"/>
      <c r="BT5" s="3"/>
      <c r="BU5" s="4"/>
      <c r="BV5" s="4"/>
    </row>
    <row r="6" spans="1:74" outlineLevel="1">
      <c r="A6" s="2" t="s">
        <v>195</v>
      </c>
      <c r="B6" s="2" t="s">
        <v>40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3"/>
      <c r="BT6" s="3"/>
      <c r="BU6" s="4"/>
      <c r="BV6" s="4"/>
    </row>
    <row r="7" spans="1:74" outlineLevel="1">
      <c r="A7" s="2" t="s">
        <v>196</v>
      </c>
      <c r="B7" s="2" t="s">
        <v>40</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3"/>
      <c r="BT7" s="3"/>
      <c r="BU7" s="4"/>
      <c r="BV7" s="4"/>
    </row>
    <row r="8" spans="1:74" outlineLevel="1">
      <c r="A8" s="2" t="s">
        <v>197</v>
      </c>
      <c r="B8" s="2" t="s">
        <v>40</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3" t="s">
        <v>53</v>
      </c>
      <c r="BT8" s="3" t="s">
        <v>52</v>
      </c>
      <c r="BU8" s="4">
        <v>558800</v>
      </c>
      <c r="BV8" s="4">
        <v>558800</v>
      </c>
    </row>
    <row r="9" spans="1:74" outlineLevel="1">
      <c r="A9" s="2" t="s">
        <v>198</v>
      </c>
      <c r="B9" s="2" t="s">
        <v>40</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3" t="s">
        <v>54</v>
      </c>
      <c r="BT9" s="3" t="s">
        <v>52</v>
      </c>
      <c r="BU9" s="4">
        <v>548900</v>
      </c>
      <c r="BV9" s="4">
        <v>548900</v>
      </c>
    </row>
    <row r="10" spans="1:74" outlineLevel="1">
      <c r="A10" s="2" t="s">
        <v>34</v>
      </c>
      <c r="B10" s="2" t="s">
        <v>40</v>
      </c>
      <c r="C10" s="2">
        <v>16</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3" t="s">
        <v>55</v>
      </c>
      <c r="BT10" s="3" t="s">
        <v>56</v>
      </c>
      <c r="BU10" s="4">
        <v>143000</v>
      </c>
      <c r="BV10" s="4">
        <v>143000</v>
      </c>
    </row>
    <row r="11" spans="1:74" outlineLevel="1">
      <c r="A11" s="2" t="s">
        <v>35</v>
      </c>
      <c r="B11" s="2" t="s">
        <v>40</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3" t="s">
        <v>57</v>
      </c>
      <c r="BT11" s="3" t="s">
        <v>56</v>
      </c>
      <c r="BU11" s="4">
        <v>114400</v>
      </c>
      <c r="BV11" s="4">
        <v>114400</v>
      </c>
    </row>
    <row r="12" spans="1:74" outlineLevel="1">
      <c r="A12" s="2" t="s">
        <v>602</v>
      </c>
      <c r="B12" s="5" t="s">
        <v>40</v>
      </c>
      <c r="C12" s="2">
        <v>3</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3" t="s">
        <v>58</v>
      </c>
      <c r="BT12" s="3" t="s">
        <v>56</v>
      </c>
      <c r="BU12" s="4">
        <v>98450</v>
      </c>
      <c r="BV12" s="4">
        <v>98450</v>
      </c>
    </row>
    <row r="13" spans="1:74" outlineLevel="1">
      <c r="A13" s="2" t="s">
        <v>603</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3"/>
      <c r="BT13" s="3"/>
      <c r="BU13" s="4"/>
      <c r="BV13" s="4"/>
    </row>
    <row r="14" spans="1:74" ht="67.5" outlineLevel="1">
      <c r="A14" s="2" t="s">
        <v>579</v>
      </c>
      <c r="B14" s="2" t="s">
        <v>41</v>
      </c>
      <c r="C14" s="2">
        <v>16</v>
      </c>
      <c r="D14" s="2"/>
      <c r="E14" s="9" t="s">
        <v>581</v>
      </c>
      <c r="F14" s="2"/>
      <c r="G14" s="2"/>
      <c r="H14" s="2"/>
      <c r="I14" s="2"/>
      <c r="J14" s="2">
        <v>62</v>
      </c>
      <c r="K14" s="2">
        <v>8</v>
      </c>
      <c r="L14" s="2"/>
      <c r="M14" s="2"/>
      <c r="N14" s="2">
        <v>1</v>
      </c>
      <c r="O14" s="2"/>
      <c r="P14" s="2">
        <v>7</v>
      </c>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9" t="s">
        <v>111</v>
      </c>
      <c r="BO14" s="2"/>
      <c r="BP14" s="2"/>
      <c r="BQ14" s="2"/>
      <c r="BR14" s="2"/>
      <c r="BS14" s="3" t="s">
        <v>60</v>
      </c>
      <c r="BT14" s="3" t="s">
        <v>52</v>
      </c>
      <c r="BU14" s="4">
        <v>476667</v>
      </c>
      <c r="BV14" s="4">
        <v>476667</v>
      </c>
    </row>
    <row r="15" spans="1:74" outlineLevel="1">
      <c r="A15" s="2" t="s">
        <v>580</v>
      </c>
      <c r="B15" s="2" t="s">
        <v>41</v>
      </c>
      <c r="C15" s="2">
        <v>10</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9"/>
      <c r="BO15" s="2"/>
      <c r="BP15" s="2"/>
      <c r="BQ15" s="2"/>
      <c r="BR15" s="2"/>
      <c r="BS15" s="3"/>
      <c r="BT15" s="3"/>
      <c r="BU15" s="4"/>
      <c r="BV15" s="4"/>
    </row>
    <row r="16" spans="1:74" outlineLevel="1">
      <c r="A16" s="2" t="s">
        <v>281</v>
      </c>
      <c r="B16" s="2" t="s">
        <v>41</v>
      </c>
      <c r="C16" s="2">
        <v>5</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9"/>
      <c r="BO16" s="2"/>
      <c r="BP16" s="2"/>
      <c r="BQ16" s="2"/>
      <c r="BR16" s="2"/>
      <c r="BS16" s="3"/>
      <c r="BT16" s="3"/>
      <c r="BU16" s="4"/>
      <c r="BV16" s="4"/>
    </row>
    <row r="17" spans="1:74" outlineLevel="1">
      <c r="A17" s="2" t="s">
        <v>280</v>
      </c>
      <c r="B17" s="2" t="s">
        <v>41</v>
      </c>
      <c r="C17" s="2">
        <v>1</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9"/>
      <c r="BO17" s="2"/>
      <c r="BP17" s="2"/>
      <c r="BQ17" s="2"/>
      <c r="BR17" s="2"/>
      <c r="BS17" s="3"/>
      <c r="BT17" s="3"/>
      <c r="BU17" s="4"/>
      <c r="BV17" s="4"/>
    </row>
    <row r="18" spans="1:74" ht="67.5" outlineLevel="1">
      <c r="A18" s="2" t="s">
        <v>50</v>
      </c>
      <c r="B18" s="2" t="s">
        <v>41</v>
      </c>
      <c r="C18" s="2">
        <v>15</v>
      </c>
      <c r="D18" s="2"/>
      <c r="E18" s="9" t="s">
        <v>583</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3" t="s">
        <v>61</v>
      </c>
      <c r="BT18" s="3" t="s">
        <v>56</v>
      </c>
      <c r="BU18" s="4">
        <v>431200</v>
      </c>
      <c r="BV18" s="4">
        <v>431200</v>
      </c>
    </row>
    <row r="19" spans="1:74" ht="27" outlineLevel="1">
      <c r="A19" s="2" t="s">
        <v>62</v>
      </c>
      <c r="B19" s="5" t="s">
        <v>41</v>
      </c>
      <c r="C19" s="2">
        <v>3</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v>1</v>
      </c>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v>3</v>
      </c>
      <c r="BF19" s="2"/>
      <c r="BG19" s="2"/>
      <c r="BH19" s="2"/>
      <c r="BI19" s="2"/>
      <c r="BJ19" s="2"/>
      <c r="BK19" s="2"/>
      <c r="BL19" s="2"/>
      <c r="BM19" s="2"/>
      <c r="BN19" s="9" t="s">
        <v>174</v>
      </c>
      <c r="BO19" s="2"/>
      <c r="BP19" s="2"/>
      <c r="BQ19" s="2"/>
      <c r="BR19" s="2"/>
      <c r="BS19" s="3" t="s">
        <v>63</v>
      </c>
      <c r="BT19" s="3" t="s">
        <v>56</v>
      </c>
      <c r="BU19" s="4">
        <v>61855</v>
      </c>
      <c r="BV19" s="4">
        <v>61855</v>
      </c>
    </row>
    <row r="20" spans="1:74" outlineLevel="1">
      <c r="A20" s="2" t="s">
        <v>64</v>
      </c>
      <c r="B20" s="2" t="s">
        <v>48</v>
      </c>
      <c r="C20" s="2">
        <v>3</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3" t="s">
        <v>65</v>
      </c>
      <c r="BT20" s="3" t="s">
        <v>52</v>
      </c>
      <c r="BU20" s="4">
        <v>27500</v>
      </c>
      <c r="BV20" s="4">
        <v>27500</v>
      </c>
    </row>
    <row r="21" spans="1:74" outlineLevel="1">
      <c r="A21" s="2" t="s">
        <v>49</v>
      </c>
      <c r="B21" s="5" t="s">
        <v>48</v>
      </c>
      <c r="C21" s="2">
        <v>3</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3" t="s">
        <v>66</v>
      </c>
      <c r="BT21" s="3" t="s">
        <v>56</v>
      </c>
      <c r="BU21" s="4">
        <v>47740</v>
      </c>
      <c r="BV21" s="4">
        <v>47740</v>
      </c>
    </row>
    <row r="22" spans="1:74" outlineLevel="1">
      <c r="A22" s="2" t="s">
        <v>37</v>
      </c>
      <c r="B22" s="5" t="s">
        <v>42</v>
      </c>
      <c r="C22" s="2">
        <v>7</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3" t="s">
        <v>67</v>
      </c>
      <c r="BT22" s="3" t="s">
        <v>52</v>
      </c>
      <c r="BU22" s="4">
        <v>84700</v>
      </c>
      <c r="BV22" s="4">
        <v>84700</v>
      </c>
    </row>
    <row r="23" spans="1:74" ht="81">
      <c r="A23" s="2" t="s">
        <v>38</v>
      </c>
      <c r="B23" s="2" t="s">
        <v>43</v>
      </c>
      <c r="C23" s="2">
        <v>15</v>
      </c>
      <c r="D23" s="2"/>
      <c r="E23" s="2"/>
      <c r="F23" s="2" t="s">
        <v>178</v>
      </c>
      <c r="G23" s="2"/>
      <c r="H23" s="2"/>
      <c r="I23" s="2"/>
      <c r="J23" s="9" t="s">
        <v>183</v>
      </c>
      <c r="K23" s="9" t="s">
        <v>182</v>
      </c>
      <c r="L23" s="2"/>
      <c r="M23" s="2"/>
      <c r="N23" s="2"/>
      <c r="O23" s="2"/>
      <c r="P23" s="9" t="s">
        <v>181</v>
      </c>
      <c r="Q23" s="2"/>
      <c r="R23" s="2"/>
      <c r="S23" s="2"/>
      <c r="T23" s="2"/>
      <c r="U23" s="2"/>
      <c r="V23" s="2"/>
      <c r="W23" s="2"/>
      <c r="X23" s="2"/>
      <c r="Y23" s="2"/>
      <c r="Z23" s="2"/>
      <c r="AA23" s="2"/>
      <c r="AB23" s="2"/>
      <c r="AC23" s="2"/>
      <c r="AD23" s="2"/>
      <c r="AE23" s="2"/>
      <c r="AF23" s="2"/>
      <c r="AG23" s="2"/>
      <c r="AH23" s="2"/>
      <c r="AI23" s="2"/>
      <c r="AJ23" s="2" t="s">
        <v>177</v>
      </c>
      <c r="AK23" s="2">
        <v>12</v>
      </c>
      <c r="AL23" s="2"/>
      <c r="AM23" s="2"/>
      <c r="AN23" s="2"/>
      <c r="AO23" s="2"/>
      <c r="AP23" s="2"/>
      <c r="AQ23" s="2"/>
      <c r="AR23" s="2"/>
      <c r="AS23" s="2">
        <v>2</v>
      </c>
      <c r="AT23" s="2" t="s">
        <v>176</v>
      </c>
      <c r="AU23" s="2"/>
      <c r="AV23" s="2"/>
      <c r="AW23" s="2"/>
      <c r="AX23" s="2"/>
      <c r="AY23" s="2"/>
      <c r="AZ23" s="2"/>
      <c r="BA23" s="2"/>
      <c r="BB23" s="2"/>
      <c r="BC23" s="2"/>
      <c r="BD23" s="2"/>
      <c r="BE23" s="2"/>
      <c r="BF23" s="2"/>
      <c r="BG23" s="2"/>
      <c r="BH23" s="2"/>
      <c r="BI23" s="2"/>
      <c r="BJ23" s="2"/>
      <c r="BK23" s="2"/>
      <c r="BL23" s="2"/>
      <c r="BM23" s="2"/>
      <c r="BN23" s="9" t="s">
        <v>180</v>
      </c>
      <c r="BO23" s="2"/>
      <c r="BP23" s="2"/>
      <c r="BQ23" s="2"/>
      <c r="BR23" s="2"/>
      <c r="BS23" s="3" t="s">
        <v>68</v>
      </c>
      <c r="BT23" s="3" t="s">
        <v>56</v>
      </c>
      <c r="BU23" s="4">
        <v>944988</v>
      </c>
      <c r="BV23" s="4">
        <v>944988</v>
      </c>
    </row>
    <row r="24" spans="1:74">
      <c r="A24" s="2" t="s">
        <v>39</v>
      </c>
      <c r="B24" s="5" t="s">
        <v>43</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3" t="s">
        <v>69</v>
      </c>
      <c r="BT24" s="3" t="s">
        <v>56</v>
      </c>
      <c r="BU24" s="4">
        <v>85800</v>
      </c>
      <c r="BV24" s="4">
        <v>85800</v>
      </c>
    </row>
    <row r="26" spans="1:74">
      <c r="A26" s="2" t="s">
        <v>47</v>
      </c>
      <c r="B26" s="5" t="s">
        <v>46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3" t="s">
        <v>59</v>
      </c>
      <c r="BT26" s="3" t="s">
        <v>56</v>
      </c>
      <c r="BU26" s="4">
        <v>964260</v>
      </c>
      <c r="BV26" s="4">
        <v>964260</v>
      </c>
    </row>
    <row r="27" spans="1:74" ht="18" customHeight="1"/>
  </sheetData>
  <phoneticPr fontId="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0C70E-592F-47FC-AE6A-1998296E2A3A}">
  <dimension ref="A1:P27"/>
  <sheetViews>
    <sheetView view="pageBreakPreview" zoomScale="60" zoomScaleNormal="85" workbookViewId="0">
      <pane xSplit="2" ySplit="1" topLeftCell="C6" activePane="bottomRight" state="frozen"/>
      <selection pane="topRight" activeCell="B1" sqref="B1"/>
      <selection pane="bottomLeft" activeCell="A2" sqref="A2"/>
      <selection pane="bottomRight" activeCell="N3" sqref="N3"/>
    </sheetView>
  </sheetViews>
  <sheetFormatPr defaultRowHeight="18.75" outlineLevelRow="1"/>
  <cols>
    <col min="1" max="1" width="9" style="123"/>
    <col min="2" max="2" width="15.375" style="123" customWidth="1"/>
    <col min="3" max="10" width="9" style="123"/>
    <col min="11" max="11" width="68.125" style="123" customWidth="1"/>
    <col min="12" max="13" width="10.25" style="123" customWidth="1"/>
    <col min="14" max="14" width="18.75" style="123" customWidth="1"/>
    <col min="15" max="15" width="9" style="123"/>
    <col min="16" max="16" width="27.75" style="123" customWidth="1"/>
    <col min="17" max="16384" width="9" style="123"/>
  </cols>
  <sheetData>
    <row r="1" spans="1:16" s="125" customFormat="1" ht="86.25" customHeight="1">
      <c r="A1" s="125" t="s">
        <v>1238</v>
      </c>
      <c r="B1" s="125" t="s">
        <v>0</v>
      </c>
      <c r="C1" s="125" t="s">
        <v>1</v>
      </c>
      <c r="D1" s="123" t="s">
        <v>185</v>
      </c>
      <c r="E1" s="125" t="s">
        <v>191</v>
      </c>
      <c r="F1" s="125" t="s">
        <v>213</v>
      </c>
      <c r="G1" s="125" t="s">
        <v>186</v>
      </c>
      <c r="H1" s="125" t="s">
        <v>187</v>
      </c>
      <c r="I1" s="125" t="s">
        <v>188</v>
      </c>
      <c r="J1" s="125" t="s">
        <v>189</v>
      </c>
      <c r="K1" s="125" t="s">
        <v>9</v>
      </c>
      <c r="L1" s="125" t="s">
        <v>4</v>
      </c>
      <c r="M1" s="125" t="s">
        <v>5</v>
      </c>
      <c r="N1" s="125" t="s">
        <v>6</v>
      </c>
      <c r="O1" s="125" t="s">
        <v>7</v>
      </c>
      <c r="P1" s="125" t="s">
        <v>1230</v>
      </c>
    </row>
    <row r="2" spans="1:16" ht="121.5" outlineLevel="1">
      <c r="A2" s="126">
        <f>ROW()-1</f>
        <v>1</v>
      </c>
      <c r="B2" s="126" t="s">
        <v>26</v>
      </c>
      <c r="C2" s="126" t="s">
        <v>40</v>
      </c>
      <c r="D2" s="126"/>
      <c r="E2" s="126"/>
      <c r="F2" s="126"/>
      <c r="G2" s="126"/>
      <c r="H2" s="126"/>
      <c r="I2" s="126"/>
      <c r="J2" s="126"/>
      <c r="K2" s="127" t="s">
        <v>630</v>
      </c>
      <c r="L2" s="126"/>
      <c r="M2" s="126"/>
      <c r="N2" s="126"/>
      <c r="O2" s="126"/>
      <c r="P2" s="124" t="s">
        <v>1229</v>
      </c>
    </row>
    <row r="3" spans="1:16" ht="121.5" outlineLevel="1">
      <c r="A3" s="126">
        <f t="shared" ref="A3:A25" si="0">ROW()-1</f>
        <v>2</v>
      </c>
      <c r="B3" s="126" t="s">
        <v>192</v>
      </c>
      <c r="C3" s="126" t="s">
        <v>40</v>
      </c>
      <c r="D3" s="126"/>
      <c r="E3" s="126"/>
      <c r="F3" s="126"/>
      <c r="G3" s="126"/>
      <c r="H3" s="126"/>
      <c r="I3" s="126"/>
      <c r="J3" s="126"/>
      <c r="K3" s="127" t="s">
        <v>629</v>
      </c>
      <c r="L3" s="126"/>
      <c r="M3" s="126"/>
      <c r="N3" s="126"/>
      <c r="O3" s="126"/>
      <c r="P3" s="124" t="s">
        <v>1229</v>
      </c>
    </row>
    <row r="4" spans="1:16" outlineLevel="1">
      <c r="A4" s="126">
        <f t="shared" si="0"/>
        <v>3</v>
      </c>
      <c r="B4" s="126" t="s">
        <v>193</v>
      </c>
      <c r="C4" s="126" t="s">
        <v>40</v>
      </c>
      <c r="D4" s="126"/>
      <c r="E4" s="126"/>
      <c r="F4" s="126"/>
      <c r="G4" s="126"/>
      <c r="H4" s="126"/>
      <c r="I4" s="126"/>
      <c r="J4" s="126"/>
      <c r="K4" s="126" t="s">
        <v>578</v>
      </c>
      <c r="L4" s="126"/>
      <c r="M4" s="126"/>
      <c r="N4" s="126"/>
      <c r="O4" s="126"/>
      <c r="P4" s="124" t="s">
        <v>1229</v>
      </c>
    </row>
    <row r="5" spans="1:16" outlineLevel="1">
      <c r="A5" s="126">
        <f t="shared" si="0"/>
        <v>4</v>
      </c>
      <c r="B5" s="126" t="s">
        <v>194</v>
      </c>
      <c r="C5" s="126" t="s">
        <v>40</v>
      </c>
      <c r="D5" s="126"/>
      <c r="E5" s="126"/>
      <c r="F5" s="126"/>
      <c r="G5" s="126"/>
      <c r="H5" s="126"/>
      <c r="I5" s="126"/>
      <c r="J5" s="126"/>
      <c r="K5" s="126" t="s">
        <v>578</v>
      </c>
      <c r="L5" s="126"/>
      <c r="M5" s="126"/>
      <c r="N5" s="126"/>
      <c r="O5" s="126"/>
      <c r="P5" s="124" t="s">
        <v>1229</v>
      </c>
    </row>
    <row r="6" spans="1:16" outlineLevel="1">
      <c r="A6" s="126">
        <f t="shared" si="0"/>
        <v>5</v>
      </c>
      <c r="B6" s="126" t="s">
        <v>195</v>
      </c>
      <c r="C6" s="126" t="s">
        <v>40</v>
      </c>
      <c r="D6" s="126"/>
      <c r="E6" s="126"/>
      <c r="F6" s="126"/>
      <c r="G6" s="126"/>
      <c r="H6" s="126"/>
      <c r="I6" s="126"/>
      <c r="J6" s="126"/>
      <c r="K6" s="126" t="s">
        <v>578</v>
      </c>
      <c r="L6" s="126"/>
      <c r="M6" s="126"/>
      <c r="N6" s="126"/>
      <c r="O6" s="126"/>
      <c r="P6" s="124" t="s">
        <v>1229</v>
      </c>
    </row>
    <row r="7" spans="1:16" outlineLevel="1">
      <c r="A7" s="126">
        <f t="shared" si="0"/>
        <v>6</v>
      </c>
      <c r="B7" s="126" t="s">
        <v>196</v>
      </c>
      <c r="C7" s="126" t="s">
        <v>40</v>
      </c>
      <c r="D7" s="126"/>
      <c r="E7" s="126"/>
      <c r="F7" s="126"/>
      <c r="G7" s="126"/>
      <c r="H7" s="126"/>
      <c r="I7" s="126"/>
      <c r="J7" s="126"/>
      <c r="K7" s="126" t="s">
        <v>578</v>
      </c>
      <c r="L7" s="126"/>
      <c r="M7" s="126"/>
      <c r="N7" s="126"/>
      <c r="O7" s="126"/>
      <c r="P7" s="124" t="s">
        <v>1229</v>
      </c>
    </row>
    <row r="8" spans="1:16" outlineLevel="1">
      <c r="A8" s="126">
        <f t="shared" si="0"/>
        <v>7</v>
      </c>
      <c r="B8" s="126" t="s">
        <v>197</v>
      </c>
      <c r="C8" s="126" t="s">
        <v>40</v>
      </c>
      <c r="D8" s="126"/>
      <c r="E8" s="126"/>
      <c r="F8" s="126"/>
      <c r="G8" s="126"/>
      <c r="H8" s="126"/>
      <c r="I8" s="126"/>
      <c r="J8" s="126"/>
      <c r="K8" s="126" t="s">
        <v>578</v>
      </c>
      <c r="L8" s="126"/>
      <c r="M8" s="126"/>
      <c r="N8" s="126"/>
      <c r="O8" s="126"/>
      <c r="P8" s="124" t="s">
        <v>1229</v>
      </c>
    </row>
    <row r="9" spans="1:16" outlineLevel="1">
      <c r="A9" s="126">
        <f t="shared" si="0"/>
        <v>8</v>
      </c>
      <c r="B9" s="126" t="s">
        <v>198</v>
      </c>
      <c r="C9" s="126" t="s">
        <v>40</v>
      </c>
      <c r="D9" s="126"/>
      <c r="E9" s="126"/>
      <c r="F9" s="126"/>
      <c r="G9" s="126"/>
      <c r="H9" s="126"/>
      <c r="I9" s="126"/>
      <c r="J9" s="126"/>
      <c r="K9" s="126" t="s">
        <v>578</v>
      </c>
      <c r="L9" s="126"/>
      <c r="M9" s="126"/>
      <c r="N9" s="126"/>
      <c r="O9" s="126"/>
      <c r="P9" s="124" t="s">
        <v>1229</v>
      </c>
    </row>
    <row r="10" spans="1:16" ht="130.5" customHeight="1" outlineLevel="1">
      <c r="A10" s="126">
        <f t="shared" si="0"/>
        <v>9</v>
      </c>
      <c r="B10" s="126" t="s">
        <v>34</v>
      </c>
      <c r="C10" s="126" t="s">
        <v>40</v>
      </c>
      <c r="D10" s="126" t="s">
        <v>17</v>
      </c>
      <c r="E10" s="126"/>
      <c r="F10" s="126" t="s">
        <v>190</v>
      </c>
      <c r="G10" s="126"/>
      <c r="H10" s="126"/>
      <c r="I10" s="126" t="s">
        <v>190</v>
      </c>
      <c r="J10" s="126"/>
      <c r="K10" s="127" t="s">
        <v>273</v>
      </c>
      <c r="L10" s="126"/>
      <c r="M10" s="126"/>
      <c r="N10" s="126"/>
      <c r="O10" s="126"/>
      <c r="P10" s="124" t="s">
        <v>1228</v>
      </c>
    </row>
    <row r="11" spans="1:16" outlineLevel="1">
      <c r="A11" s="126">
        <f t="shared" si="0"/>
        <v>10</v>
      </c>
      <c r="B11" s="126" t="s">
        <v>35</v>
      </c>
      <c r="C11" s="126" t="s">
        <v>40</v>
      </c>
      <c r="D11" s="126"/>
      <c r="E11" s="126"/>
      <c r="F11" s="126"/>
      <c r="G11" s="126"/>
      <c r="H11" s="126"/>
      <c r="I11" s="126"/>
      <c r="J11" s="126"/>
      <c r="K11" s="126" t="s">
        <v>604</v>
      </c>
      <c r="L11" s="126"/>
      <c r="M11" s="126"/>
      <c r="N11" s="126"/>
      <c r="O11" s="126"/>
      <c r="P11" s="124" t="s">
        <v>1228</v>
      </c>
    </row>
    <row r="12" spans="1:16" ht="54" outlineLevel="1">
      <c r="A12" s="126">
        <f t="shared" si="0"/>
        <v>11</v>
      </c>
      <c r="B12" s="126" t="s">
        <v>602</v>
      </c>
      <c r="C12" s="126" t="s">
        <v>40</v>
      </c>
      <c r="D12" s="126"/>
      <c r="E12" s="126"/>
      <c r="F12" s="126"/>
      <c r="G12" s="126"/>
      <c r="H12" s="126"/>
      <c r="I12" s="126"/>
      <c r="J12" s="126"/>
      <c r="K12" s="127" t="s">
        <v>794</v>
      </c>
      <c r="L12" s="126"/>
      <c r="M12" s="126"/>
      <c r="N12" s="126"/>
      <c r="O12" s="126"/>
      <c r="P12" s="124" t="s">
        <v>1228</v>
      </c>
    </row>
    <row r="13" spans="1:16" outlineLevel="1">
      <c r="A13" s="126">
        <f t="shared" si="0"/>
        <v>12</v>
      </c>
      <c r="B13" s="126" t="s">
        <v>603</v>
      </c>
      <c r="C13" s="126"/>
      <c r="D13" s="126"/>
      <c r="E13" s="126"/>
      <c r="F13" s="126"/>
      <c r="G13" s="126"/>
      <c r="H13" s="126"/>
      <c r="I13" s="126"/>
      <c r="J13" s="126"/>
      <c r="K13" s="126"/>
      <c r="L13" s="126"/>
      <c r="M13" s="126"/>
      <c r="N13" s="126"/>
      <c r="O13" s="126"/>
      <c r="P13" s="124" t="s">
        <v>1228</v>
      </c>
    </row>
    <row r="14" spans="1:16" ht="229.5" outlineLevel="1">
      <c r="A14" s="126">
        <f t="shared" si="0"/>
        <v>13</v>
      </c>
      <c r="B14" s="126" t="s">
        <v>274</v>
      </c>
      <c r="C14" s="126" t="s">
        <v>41</v>
      </c>
      <c r="D14" s="126" t="s">
        <v>17</v>
      </c>
      <c r="E14" s="126"/>
      <c r="F14" s="126" t="s">
        <v>17</v>
      </c>
      <c r="G14" s="126" t="s">
        <v>17</v>
      </c>
      <c r="H14" s="126" t="s">
        <v>17</v>
      </c>
      <c r="I14" s="126" t="s">
        <v>17</v>
      </c>
      <c r="J14" s="126" t="s">
        <v>17</v>
      </c>
      <c r="K14" s="127" t="s">
        <v>282</v>
      </c>
      <c r="L14" s="126"/>
      <c r="M14" s="126"/>
      <c r="N14" s="127" t="s">
        <v>199</v>
      </c>
      <c r="O14" s="126"/>
      <c r="P14" s="124" t="s">
        <v>1229</v>
      </c>
    </row>
    <row r="15" spans="1:16" ht="121.5" outlineLevel="1">
      <c r="A15" s="126">
        <f t="shared" si="0"/>
        <v>14</v>
      </c>
      <c r="B15" s="126" t="s">
        <v>275</v>
      </c>
      <c r="C15" s="126" t="s">
        <v>41</v>
      </c>
      <c r="D15" s="126"/>
      <c r="E15" s="126"/>
      <c r="F15" s="126"/>
      <c r="G15" s="126"/>
      <c r="H15" s="126"/>
      <c r="I15" s="126"/>
      <c r="J15" s="126"/>
      <c r="K15" s="127" t="s">
        <v>582</v>
      </c>
      <c r="L15" s="126"/>
      <c r="M15" s="126"/>
      <c r="N15" s="126"/>
      <c r="O15" s="126"/>
      <c r="P15" s="124" t="s">
        <v>1229</v>
      </c>
    </row>
    <row r="16" spans="1:16" outlineLevel="1">
      <c r="A16" s="126">
        <f t="shared" si="0"/>
        <v>15</v>
      </c>
      <c r="B16" s="126" t="s">
        <v>277</v>
      </c>
      <c r="C16" s="126" t="s">
        <v>41</v>
      </c>
      <c r="D16" s="126"/>
      <c r="E16" s="126"/>
      <c r="F16" s="126"/>
      <c r="G16" s="126"/>
      <c r="H16" s="126"/>
      <c r="I16" s="126"/>
      <c r="J16" s="126"/>
      <c r="K16" s="127" t="s">
        <v>276</v>
      </c>
      <c r="L16" s="126"/>
      <c r="M16" s="126"/>
      <c r="N16" s="126"/>
      <c r="O16" s="126"/>
      <c r="P16" s="124" t="s">
        <v>1229</v>
      </c>
    </row>
    <row r="17" spans="1:16" outlineLevel="1">
      <c r="A17" s="126">
        <f t="shared" si="0"/>
        <v>16</v>
      </c>
      <c r="B17" s="126" t="s">
        <v>281</v>
      </c>
      <c r="C17" s="126" t="s">
        <v>41</v>
      </c>
      <c r="D17" s="126"/>
      <c r="E17" s="126"/>
      <c r="F17" s="126"/>
      <c r="G17" s="126"/>
      <c r="H17" s="126"/>
      <c r="I17" s="126"/>
      <c r="J17" s="126"/>
      <c r="K17" s="127" t="s">
        <v>278</v>
      </c>
      <c r="L17" s="126"/>
      <c r="M17" s="126"/>
      <c r="N17" s="126"/>
      <c r="O17" s="126"/>
      <c r="P17" s="124" t="s">
        <v>1229</v>
      </c>
    </row>
    <row r="18" spans="1:16" outlineLevel="1">
      <c r="A18" s="126">
        <f t="shared" si="0"/>
        <v>17</v>
      </c>
      <c r="B18" s="126" t="s">
        <v>280</v>
      </c>
      <c r="C18" s="126" t="s">
        <v>41</v>
      </c>
      <c r="D18" s="126"/>
      <c r="E18" s="126"/>
      <c r="F18" s="126"/>
      <c r="G18" s="126"/>
      <c r="H18" s="126"/>
      <c r="I18" s="126"/>
      <c r="J18" s="126"/>
      <c r="K18" s="127" t="s">
        <v>279</v>
      </c>
      <c r="L18" s="126"/>
      <c r="M18" s="126"/>
      <c r="N18" s="126"/>
      <c r="O18" s="126"/>
      <c r="P18" s="124" t="s">
        <v>1229</v>
      </c>
    </row>
    <row r="19" spans="1:16" ht="216" outlineLevel="1">
      <c r="A19" s="126">
        <f t="shared" si="0"/>
        <v>18</v>
      </c>
      <c r="B19" s="126" t="s">
        <v>50</v>
      </c>
      <c r="C19" s="126" t="s">
        <v>41</v>
      </c>
      <c r="D19" s="126"/>
      <c r="E19" s="126"/>
      <c r="F19" s="126"/>
      <c r="G19" s="126"/>
      <c r="H19" s="126"/>
      <c r="I19" s="126"/>
      <c r="J19" s="126"/>
      <c r="K19" s="127" t="s">
        <v>577</v>
      </c>
      <c r="L19" s="126"/>
      <c r="M19" s="126"/>
      <c r="N19" s="126"/>
      <c r="O19" s="126"/>
      <c r="P19" s="124" t="s">
        <v>1228</v>
      </c>
    </row>
    <row r="20" spans="1:16" ht="54" outlineLevel="1">
      <c r="A20" s="126">
        <f t="shared" si="0"/>
        <v>19</v>
      </c>
      <c r="B20" s="126" t="s">
        <v>62</v>
      </c>
      <c r="C20" s="126" t="s">
        <v>41</v>
      </c>
      <c r="D20" s="126"/>
      <c r="E20" s="126" t="s">
        <v>17</v>
      </c>
      <c r="F20" s="126" t="s">
        <v>17</v>
      </c>
      <c r="G20" s="126"/>
      <c r="H20" s="126"/>
      <c r="I20" s="126" t="s">
        <v>17</v>
      </c>
      <c r="J20" s="126"/>
      <c r="K20" s="127" t="s">
        <v>272</v>
      </c>
      <c r="L20" s="126"/>
      <c r="M20" s="126"/>
      <c r="N20" s="126"/>
      <c r="O20" s="126"/>
      <c r="P20" s="124" t="s">
        <v>1228</v>
      </c>
    </row>
    <row r="21" spans="1:16" outlineLevel="1">
      <c r="A21" s="126">
        <f t="shared" si="0"/>
        <v>20</v>
      </c>
      <c r="B21" s="126" t="s">
        <v>64</v>
      </c>
      <c r="C21" s="126" t="s">
        <v>48</v>
      </c>
      <c r="D21" s="126"/>
      <c r="E21" s="126"/>
      <c r="F21" s="126" t="s">
        <v>190</v>
      </c>
      <c r="G21" s="126"/>
      <c r="H21" s="126"/>
      <c r="I21" s="126"/>
      <c r="J21" s="126"/>
      <c r="K21" s="126" t="s">
        <v>215</v>
      </c>
      <c r="L21" s="126"/>
      <c r="M21" s="126"/>
      <c r="N21" s="126"/>
      <c r="O21" s="126"/>
      <c r="P21" s="124" t="s">
        <v>1229</v>
      </c>
    </row>
    <row r="22" spans="1:16" outlineLevel="1">
      <c r="A22" s="126">
        <f t="shared" si="0"/>
        <v>21</v>
      </c>
      <c r="B22" s="126" t="s">
        <v>49</v>
      </c>
      <c r="C22" s="126" t="s">
        <v>48</v>
      </c>
      <c r="D22" s="126"/>
      <c r="E22" s="126"/>
      <c r="F22" s="126" t="s">
        <v>190</v>
      </c>
      <c r="G22" s="126"/>
      <c r="H22" s="126"/>
      <c r="I22" s="126"/>
      <c r="J22" s="126"/>
      <c r="K22" s="126" t="s">
        <v>215</v>
      </c>
      <c r="L22" s="126"/>
      <c r="M22" s="126"/>
      <c r="N22" s="126"/>
      <c r="O22" s="126"/>
      <c r="P22" s="124" t="s">
        <v>1228</v>
      </c>
    </row>
    <row r="23" spans="1:16" ht="189">
      <c r="A23" s="126">
        <f t="shared" si="0"/>
        <v>22</v>
      </c>
      <c r="B23" s="126" t="s">
        <v>37</v>
      </c>
      <c r="C23" s="126" t="s">
        <v>42</v>
      </c>
      <c r="D23" s="126" t="s">
        <v>190</v>
      </c>
      <c r="E23" s="126"/>
      <c r="F23" s="126" t="s">
        <v>190</v>
      </c>
      <c r="G23" s="126"/>
      <c r="H23" s="126"/>
      <c r="I23" s="126"/>
      <c r="J23" s="126"/>
      <c r="K23" s="127" t="s">
        <v>781</v>
      </c>
      <c r="L23" s="126"/>
      <c r="M23" s="126"/>
      <c r="N23" s="127" t="s">
        <v>1212</v>
      </c>
      <c r="O23" s="126"/>
      <c r="P23" s="124" t="s">
        <v>1229</v>
      </c>
    </row>
    <row r="24" spans="1:16" ht="310.5">
      <c r="A24" s="126">
        <f t="shared" si="0"/>
        <v>23</v>
      </c>
      <c r="B24" s="126" t="s">
        <v>38</v>
      </c>
      <c r="C24" s="126" t="s">
        <v>43</v>
      </c>
      <c r="D24" s="126" t="s">
        <v>17</v>
      </c>
      <c r="E24" s="126"/>
      <c r="F24" s="126" t="s">
        <v>17</v>
      </c>
      <c r="G24" s="126"/>
      <c r="H24" s="126" t="s">
        <v>17</v>
      </c>
      <c r="I24" s="126" t="s">
        <v>17</v>
      </c>
      <c r="J24" s="126" t="s">
        <v>17</v>
      </c>
      <c r="K24" s="127" t="s">
        <v>783</v>
      </c>
      <c r="L24" s="126"/>
      <c r="M24" s="126"/>
      <c r="N24" s="126"/>
      <c r="O24" s="126"/>
      <c r="P24" s="124" t="s">
        <v>1228</v>
      </c>
    </row>
    <row r="25" spans="1:16" ht="148.5">
      <c r="A25" s="126">
        <f t="shared" si="0"/>
        <v>24</v>
      </c>
      <c r="B25" s="126" t="s">
        <v>39</v>
      </c>
      <c r="C25" s="126" t="s">
        <v>43</v>
      </c>
      <c r="D25" s="126" t="s">
        <v>190</v>
      </c>
      <c r="E25" s="126"/>
      <c r="F25" s="126" t="s">
        <v>17</v>
      </c>
      <c r="G25" s="126" t="s">
        <v>190</v>
      </c>
      <c r="H25" s="126"/>
      <c r="I25" s="126" t="s">
        <v>190</v>
      </c>
      <c r="J25" s="126"/>
      <c r="K25" s="127" t="s">
        <v>271</v>
      </c>
      <c r="L25" s="126"/>
      <c r="M25" s="126"/>
      <c r="N25" s="126" t="s">
        <v>214</v>
      </c>
      <c r="O25" s="126"/>
      <c r="P25" s="124" t="s">
        <v>1228</v>
      </c>
    </row>
    <row r="27" spans="1:16" ht="18" customHeight="1">
      <c r="B27" s="126"/>
      <c r="C27" s="126"/>
      <c r="D27" s="126"/>
      <c r="E27" s="126"/>
      <c r="F27" s="126"/>
      <c r="G27" s="126"/>
      <c r="H27" s="126"/>
      <c r="I27" s="126"/>
      <c r="J27" s="126"/>
      <c r="K27" s="126"/>
      <c r="L27" s="126"/>
      <c r="M27" s="126"/>
      <c r="N27" s="126"/>
      <c r="O27" s="126"/>
      <c r="P27" s="124"/>
    </row>
  </sheetData>
  <phoneticPr fontId="1"/>
  <pageMargins left="0.70866141732283472" right="0.70866141732283472" top="0.74803149606299213" bottom="0.74803149606299213" header="0.31496062992125984" footer="0.31496062992125984"/>
  <pageSetup paperSize="9" scale="48" orientation="landscape" verticalDpi="0" r:id="rId1"/>
  <headerFooter>
    <oddHeader>&amp;L&amp;F&amp;A</oddHeader>
    <oddFooter>&amp;C&amp;P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A8065-2340-41EF-A903-3644579C5F51}">
  <sheetPr>
    <pageSetUpPr fitToPage="1"/>
  </sheetPr>
  <dimension ref="A1:Z44"/>
  <sheetViews>
    <sheetView view="pageBreakPreview" zoomScale="55" zoomScaleNormal="100" zoomScaleSheetLayoutView="55" workbookViewId="0">
      <selection activeCell="Z44" sqref="Z44"/>
    </sheetView>
  </sheetViews>
  <sheetFormatPr defaultRowHeight="13.5"/>
  <cols>
    <col min="1" max="1" width="9" style="26"/>
    <col min="2" max="2" width="21.375" style="26" customWidth="1"/>
    <col min="3" max="3" width="36.75" style="26" customWidth="1"/>
    <col min="4" max="4" width="7.625" style="26" customWidth="1"/>
    <col min="5" max="5" width="7.375" style="26" customWidth="1"/>
    <col min="6" max="6" width="10.875" style="26" customWidth="1"/>
    <col min="7" max="8" width="7.375" style="25" customWidth="1"/>
    <col min="9" max="10" width="8.375" style="25" customWidth="1"/>
    <col min="11" max="11" width="9.875" style="25" customWidth="1"/>
    <col min="12" max="18" width="9.875" style="26" customWidth="1"/>
    <col min="19" max="19" width="15.75" style="25" customWidth="1"/>
    <col min="20" max="20" width="29.125" style="25" customWidth="1"/>
    <col min="21" max="21" width="12.875" style="25" customWidth="1"/>
    <col min="22" max="22" width="11.75" style="25" customWidth="1"/>
    <col min="23" max="23" width="21.375" style="26" customWidth="1"/>
    <col min="24" max="24" width="10.75" style="26" customWidth="1"/>
    <col min="25" max="25" width="13.25" style="26" customWidth="1"/>
    <col min="26" max="26" width="78" style="26" customWidth="1"/>
    <col min="27" max="16384" width="9" style="26"/>
  </cols>
  <sheetData>
    <row r="1" spans="1:26" s="128" customFormat="1" ht="52.5">
      <c r="A1" s="128" t="s">
        <v>1238</v>
      </c>
      <c r="B1" s="128" t="s">
        <v>714</v>
      </c>
      <c r="C1" s="128" t="s">
        <v>715</v>
      </c>
      <c r="D1" s="128" t="s">
        <v>635</v>
      </c>
      <c r="E1" s="128" t="s">
        <v>637</v>
      </c>
      <c r="F1" s="128" t="s">
        <v>638</v>
      </c>
      <c r="G1" s="128" t="s">
        <v>640</v>
      </c>
      <c r="H1" s="128" t="s">
        <v>641</v>
      </c>
      <c r="I1" s="128" t="s">
        <v>702</v>
      </c>
      <c r="J1" s="128" t="s">
        <v>704</v>
      </c>
      <c r="K1" s="128" t="s">
        <v>706</v>
      </c>
      <c r="L1" s="128" t="s">
        <v>648</v>
      </c>
      <c r="M1" s="128" t="s">
        <v>644</v>
      </c>
      <c r="N1" s="128" t="s">
        <v>801</v>
      </c>
      <c r="O1" s="128" t="s">
        <v>649</v>
      </c>
      <c r="P1" s="128" t="s">
        <v>799</v>
      </c>
      <c r="Q1" s="128" t="s">
        <v>645</v>
      </c>
      <c r="R1" s="128" t="s">
        <v>650</v>
      </c>
      <c r="S1" s="128" t="s">
        <v>646</v>
      </c>
      <c r="T1" s="128" t="s">
        <v>713</v>
      </c>
      <c r="U1" s="128" t="s">
        <v>712</v>
      </c>
      <c r="V1" s="128" t="s">
        <v>699</v>
      </c>
      <c r="W1" s="128" t="s">
        <v>672</v>
      </c>
      <c r="X1" s="128" t="s">
        <v>787</v>
      </c>
      <c r="Y1" s="128" t="s">
        <v>687</v>
      </c>
      <c r="Z1" s="128" t="s">
        <v>1213</v>
      </c>
    </row>
    <row r="2" spans="1:26" ht="225">
      <c r="A2" s="26">
        <f>ROW()-1</f>
        <v>1</v>
      </c>
      <c r="B2" s="26" t="s">
        <v>725</v>
      </c>
      <c r="C2" s="26" t="s">
        <v>631</v>
      </c>
      <c r="D2" s="26">
        <v>6</v>
      </c>
      <c r="E2" s="26" t="s">
        <v>636</v>
      </c>
      <c r="F2" s="26" t="s">
        <v>639</v>
      </c>
      <c r="G2" s="25" t="s">
        <v>642</v>
      </c>
      <c r="H2" s="25" t="s">
        <v>643</v>
      </c>
      <c r="M2" s="26">
        <v>33</v>
      </c>
      <c r="N2" s="26">
        <v>2</v>
      </c>
      <c r="P2" s="26">
        <v>2</v>
      </c>
      <c r="Q2" s="26">
        <v>4</v>
      </c>
      <c r="R2" s="26">
        <v>4</v>
      </c>
      <c r="S2" s="25" t="s">
        <v>647</v>
      </c>
      <c r="Z2" s="141" t="s">
        <v>1239</v>
      </c>
    </row>
    <row r="3" spans="1:26" ht="225">
      <c r="A3" s="26">
        <f t="shared" ref="A3:A44" si="0">ROW()-1</f>
        <v>2</v>
      </c>
      <c r="B3" s="26" t="s">
        <v>725</v>
      </c>
      <c r="C3" s="26" t="s">
        <v>632</v>
      </c>
      <c r="D3" s="26">
        <v>3</v>
      </c>
      <c r="L3" s="26">
        <v>4</v>
      </c>
      <c r="M3" s="26">
        <v>7</v>
      </c>
      <c r="Q3" s="26">
        <v>2</v>
      </c>
      <c r="R3" s="26">
        <v>1</v>
      </c>
      <c r="Z3" s="141" t="s">
        <v>1239</v>
      </c>
    </row>
    <row r="4" spans="1:26" ht="225">
      <c r="A4" s="26">
        <f t="shared" si="0"/>
        <v>3</v>
      </c>
      <c r="B4" s="26" t="s">
        <v>725</v>
      </c>
      <c r="C4" s="26" t="s">
        <v>633</v>
      </c>
      <c r="M4" s="26">
        <v>19</v>
      </c>
      <c r="N4" s="26">
        <v>2</v>
      </c>
      <c r="O4" s="26">
        <v>2</v>
      </c>
      <c r="Q4" s="26">
        <v>5</v>
      </c>
      <c r="R4" s="26">
        <v>4</v>
      </c>
      <c r="Z4" s="141" t="s">
        <v>1239</v>
      </c>
    </row>
    <row r="5" spans="1:26" ht="225">
      <c r="A5" s="26">
        <f t="shared" si="0"/>
        <v>4</v>
      </c>
      <c r="B5" s="26" t="s">
        <v>725</v>
      </c>
      <c r="C5" s="26" t="s">
        <v>634</v>
      </c>
      <c r="D5" s="26">
        <v>4</v>
      </c>
      <c r="M5" s="26">
        <v>17</v>
      </c>
      <c r="O5" s="26">
        <v>1</v>
      </c>
      <c r="Q5" s="26">
        <v>6</v>
      </c>
      <c r="R5" s="26">
        <v>2</v>
      </c>
      <c r="Z5" s="141" t="s">
        <v>1239</v>
      </c>
    </row>
    <row r="6" spans="1:26" ht="225">
      <c r="A6" s="26">
        <f t="shared" si="0"/>
        <v>5</v>
      </c>
      <c r="B6" s="26" t="s">
        <v>651</v>
      </c>
      <c r="C6" s="26" t="s">
        <v>652</v>
      </c>
      <c r="D6" s="26">
        <v>2</v>
      </c>
      <c r="M6" s="26">
        <v>5</v>
      </c>
      <c r="N6" s="26">
        <v>3</v>
      </c>
      <c r="Q6" s="26">
        <v>2</v>
      </c>
      <c r="R6" s="26">
        <v>2</v>
      </c>
      <c r="S6" s="25" t="s">
        <v>654</v>
      </c>
      <c r="Z6" s="141" t="s">
        <v>1239</v>
      </c>
    </row>
    <row r="7" spans="1:26" ht="225">
      <c r="A7" s="26">
        <f t="shared" si="0"/>
        <v>6</v>
      </c>
      <c r="B7" s="26" t="s">
        <v>651</v>
      </c>
      <c r="C7" s="26" t="s">
        <v>653</v>
      </c>
      <c r="D7" s="26">
        <v>10</v>
      </c>
      <c r="M7" s="26">
        <v>17</v>
      </c>
      <c r="P7" s="26">
        <v>1</v>
      </c>
      <c r="Q7" s="26">
        <v>3</v>
      </c>
      <c r="R7" s="26">
        <v>3</v>
      </c>
      <c r="Z7" s="141" t="s">
        <v>1239</v>
      </c>
    </row>
    <row r="8" spans="1:26" ht="225">
      <c r="A8" s="26">
        <f t="shared" si="0"/>
        <v>7</v>
      </c>
      <c r="B8" s="26" t="s">
        <v>651</v>
      </c>
      <c r="C8" s="26" t="s">
        <v>632</v>
      </c>
      <c r="D8" s="26">
        <v>2</v>
      </c>
      <c r="L8" s="26">
        <v>2</v>
      </c>
      <c r="M8" s="26">
        <v>6</v>
      </c>
      <c r="Q8" s="26">
        <v>1</v>
      </c>
      <c r="R8" s="26">
        <v>1</v>
      </c>
      <c r="Z8" s="141" t="s">
        <v>1239</v>
      </c>
    </row>
    <row r="9" spans="1:26" ht="225">
      <c r="A9" s="26">
        <f t="shared" si="0"/>
        <v>8</v>
      </c>
      <c r="B9" s="26" t="s">
        <v>655</v>
      </c>
      <c r="C9" s="26" t="s">
        <v>652</v>
      </c>
      <c r="D9" s="26">
        <v>8</v>
      </c>
      <c r="E9" s="26" t="s">
        <v>636</v>
      </c>
      <c r="G9" s="25" t="s">
        <v>656</v>
      </c>
      <c r="H9" s="25" t="s">
        <v>657</v>
      </c>
      <c r="M9" s="26">
        <v>28</v>
      </c>
      <c r="N9" s="26">
        <v>4</v>
      </c>
      <c r="O9" s="26">
        <v>2</v>
      </c>
      <c r="Q9" s="26">
        <v>4</v>
      </c>
      <c r="R9" s="26">
        <v>4</v>
      </c>
      <c r="S9" s="25" t="s">
        <v>658</v>
      </c>
      <c r="Z9" s="141" t="s">
        <v>1239</v>
      </c>
    </row>
    <row r="10" spans="1:26" ht="225">
      <c r="A10" s="26">
        <f t="shared" si="0"/>
        <v>9</v>
      </c>
      <c r="B10" s="26" t="s">
        <v>655</v>
      </c>
      <c r="C10" s="26" t="s">
        <v>653</v>
      </c>
      <c r="D10" s="26">
        <v>6</v>
      </c>
      <c r="M10" s="26">
        <v>18</v>
      </c>
      <c r="O10" s="26">
        <v>1</v>
      </c>
      <c r="Q10" s="26">
        <v>6</v>
      </c>
      <c r="R10" s="26">
        <v>4</v>
      </c>
      <c r="S10" s="25" t="s">
        <v>659</v>
      </c>
      <c r="Z10" s="141" t="s">
        <v>1239</v>
      </c>
    </row>
    <row r="11" spans="1:26" ht="225">
      <c r="A11" s="26">
        <f t="shared" si="0"/>
        <v>10</v>
      </c>
      <c r="B11" s="26" t="s">
        <v>655</v>
      </c>
      <c r="C11" s="26" t="s">
        <v>632</v>
      </c>
      <c r="D11" s="26">
        <v>2</v>
      </c>
      <c r="L11" s="26">
        <v>2</v>
      </c>
      <c r="M11" s="26">
        <v>6</v>
      </c>
      <c r="Q11" s="26">
        <v>1</v>
      </c>
      <c r="R11" s="26">
        <v>1</v>
      </c>
      <c r="Z11" s="141" t="s">
        <v>1239</v>
      </c>
    </row>
    <row r="12" spans="1:26" ht="225">
      <c r="A12" s="26">
        <f t="shared" si="0"/>
        <v>11</v>
      </c>
      <c r="B12" s="26" t="s">
        <v>660</v>
      </c>
      <c r="C12" s="26" t="s">
        <v>661</v>
      </c>
      <c r="D12" s="26">
        <v>10</v>
      </c>
      <c r="E12" s="26" t="s">
        <v>667</v>
      </c>
      <c r="G12" s="25" t="s">
        <v>662</v>
      </c>
      <c r="H12" s="25" t="s">
        <v>666</v>
      </c>
      <c r="M12" s="26">
        <v>19</v>
      </c>
      <c r="N12" s="26">
        <v>2</v>
      </c>
      <c r="O12" s="26">
        <v>1</v>
      </c>
      <c r="Q12" s="26">
        <v>8</v>
      </c>
      <c r="R12" s="26">
        <v>8</v>
      </c>
      <c r="S12" s="25" t="s">
        <v>668</v>
      </c>
      <c r="Z12" s="141" t="s">
        <v>1239</v>
      </c>
    </row>
    <row r="13" spans="1:26" ht="225">
      <c r="A13" s="26">
        <f t="shared" si="0"/>
        <v>12</v>
      </c>
      <c r="B13" s="26" t="s">
        <v>660</v>
      </c>
      <c r="C13" s="26" t="s">
        <v>669</v>
      </c>
      <c r="D13" s="26">
        <v>2</v>
      </c>
      <c r="M13" s="26">
        <v>9</v>
      </c>
      <c r="Q13" s="26">
        <v>2</v>
      </c>
      <c r="R13" s="26">
        <v>1</v>
      </c>
      <c r="Z13" s="141" t="s">
        <v>1239</v>
      </c>
    </row>
    <row r="14" spans="1:26" ht="225">
      <c r="A14" s="26">
        <f t="shared" si="0"/>
        <v>13</v>
      </c>
      <c r="B14" s="26" t="s">
        <v>660</v>
      </c>
      <c r="C14" s="26" t="s">
        <v>670</v>
      </c>
      <c r="D14" s="26">
        <v>11</v>
      </c>
      <c r="E14" s="26" t="s">
        <v>671</v>
      </c>
      <c r="F14" s="121">
        <v>4.4000000000000004</v>
      </c>
      <c r="G14" s="25" t="s">
        <v>662</v>
      </c>
      <c r="H14" s="25" t="s">
        <v>666</v>
      </c>
      <c r="M14" s="26">
        <v>33</v>
      </c>
      <c r="O14" s="26">
        <v>2</v>
      </c>
      <c r="Q14" s="26">
        <v>9</v>
      </c>
      <c r="R14" s="26">
        <v>8</v>
      </c>
      <c r="W14" s="27" t="s">
        <v>673</v>
      </c>
      <c r="X14" s="27"/>
      <c r="Z14" s="141" t="s">
        <v>1239</v>
      </c>
    </row>
    <row r="15" spans="1:26" ht="225">
      <c r="A15" s="26">
        <f t="shared" si="0"/>
        <v>14</v>
      </c>
      <c r="B15" s="26" t="s">
        <v>660</v>
      </c>
      <c r="C15" s="26" t="s">
        <v>674</v>
      </c>
      <c r="D15" s="26">
        <v>1</v>
      </c>
      <c r="L15" s="26">
        <v>4</v>
      </c>
      <c r="Q15" s="26">
        <v>1</v>
      </c>
      <c r="R15" s="26">
        <v>1</v>
      </c>
      <c r="Z15" s="141" t="s">
        <v>1239</v>
      </c>
    </row>
    <row r="16" spans="1:26" ht="225">
      <c r="A16" s="26">
        <f t="shared" si="0"/>
        <v>15</v>
      </c>
      <c r="B16" s="26" t="s">
        <v>660</v>
      </c>
      <c r="C16" s="26" t="s">
        <v>675</v>
      </c>
      <c r="D16" s="26">
        <v>5</v>
      </c>
      <c r="E16" s="26" t="s">
        <v>636</v>
      </c>
      <c r="F16" s="121">
        <v>5.4</v>
      </c>
      <c r="G16" s="25" t="s">
        <v>676</v>
      </c>
      <c r="H16" s="25" t="s">
        <v>677</v>
      </c>
      <c r="L16" s="26">
        <v>14</v>
      </c>
      <c r="M16" s="26">
        <v>30</v>
      </c>
      <c r="N16" s="26">
        <v>2</v>
      </c>
      <c r="P16" s="26">
        <v>10</v>
      </c>
      <c r="Q16" s="26">
        <v>3</v>
      </c>
      <c r="R16" s="26">
        <v>3</v>
      </c>
      <c r="S16" s="25" t="s">
        <v>668</v>
      </c>
      <c r="Z16" s="141" t="s">
        <v>1239</v>
      </c>
    </row>
    <row r="17" spans="1:26" ht="225">
      <c r="A17" s="26">
        <f t="shared" si="0"/>
        <v>16</v>
      </c>
      <c r="B17" s="26" t="s">
        <v>678</v>
      </c>
      <c r="C17" s="26" t="s">
        <v>653</v>
      </c>
      <c r="D17" s="26">
        <v>6</v>
      </c>
      <c r="M17" s="26">
        <v>25</v>
      </c>
      <c r="N17" s="26">
        <v>2</v>
      </c>
      <c r="P17" s="26">
        <v>1</v>
      </c>
      <c r="Q17" s="26">
        <v>4</v>
      </c>
      <c r="R17" s="26">
        <v>4</v>
      </c>
      <c r="Z17" s="141" t="s">
        <v>1239</v>
      </c>
    </row>
    <row r="18" spans="1:26" ht="225">
      <c r="A18" s="26">
        <f t="shared" si="0"/>
        <v>17</v>
      </c>
      <c r="B18" s="26" t="s">
        <v>678</v>
      </c>
      <c r="C18" s="26" t="s">
        <v>680</v>
      </c>
      <c r="D18" s="26">
        <v>3</v>
      </c>
      <c r="M18" s="26">
        <v>16</v>
      </c>
      <c r="O18" s="26">
        <v>1</v>
      </c>
      <c r="Q18" s="26">
        <v>2</v>
      </c>
      <c r="R18" s="26">
        <v>2</v>
      </c>
      <c r="S18" s="25" t="s">
        <v>679</v>
      </c>
      <c r="Z18" s="141" t="s">
        <v>1239</v>
      </c>
    </row>
    <row r="19" spans="1:26" ht="225">
      <c r="A19" s="26">
        <f t="shared" si="0"/>
        <v>18</v>
      </c>
      <c r="B19" s="26" t="s">
        <v>678</v>
      </c>
      <c r="C19" s="26" t="s">
        <v>632</v>
      </c>
      <c r="D19" s="26">
        <v>2</v>
      </c>
      <c r="L19" s="26">
        <v>4</v>
      </c>
      <c r="M19" s="26">
        <v>9</v>
      </c>
      <c r="Q19" s="26">
        <v>1</v>
      </c>
      <c r="R19" s="26">
        <v>1</v>
      </c>
      <c r="Y19" s="26" t="s">
        <v>689</v>
      </c>
      <c r="Z19" s="141" t="s">
        <v>1239</v>
      </c>
    </row>
    <row r="20" spans="1:26" ht="225">
      <c r="A20" s="26">
        <f t="shared" si="0"/>
        <v>19</v>
      </c>
      <c r="B20" s="26" t="s">
        <v>682</v>
      </c>
      <c r="C20" s="26" t="s">
        <v>683</v>
      </c>
      <c r="N20" s="26" t="s">
        <v>684</v>
      </c>
      <c r="P20" s="26" t="s">
        <v>684</v>
      </c>
      <c r="T20" s="25" t="s">
        <v>686</v>
      </c>
      <c r="Y20" s="26" t="s">
        <v>688</v>
      </c>
      <c r="Z20" s="141" t="s">
        <v>1240</v>
      </c>
    </row>
    <row r="21" spans="1:26" ht="225">
      <c r="A21" s="26">
        <f t="shared" si="0"/>
        <v>20</v>
      </c>
      <c r="B21" s="26" t="s">
        <v>682</v>
      </c>
      <c r="C21" s="26" t="s">
        <v>675</v>
      </c>
      <c r="D21" s="26">
        <v>3</v>
      </c>
      <c r="U21" s="25" t="s">
        <v>690</v>
      </c>
      <c r="Z21" s="141" t="s">
        <v>1240</v>
      </c>
    </row>
    <row r="22" spans="1:26" ht="225">
      <c r="A22" s="26">
        <f t="shared" si="0"/>
        <v>21</v>
      </c>
      <c r="B22" s="26" t="s">
        <v>692</v>
      </c>
      <c r="C22" s="26" t="s">
        <v>693</v>
      </c>
      <c r="D22" s="26">
        <v>6</v>
      </c>
      <c r="S22" s="25" t="s">
        <v>694</v>
      </c>
      <c r="Z22" s="141" t="s">
        <v>1240</v>
      </c>
    </row>
    <row r="23" spans="1:26" ht="225">
      <c r="A23" s="26">
        <f t="shared" si="0"/>
        <v>22</v>
      </c>
      <c r="B23" s="26" t="s">
        <v>695</v>
      </c>
      <c r="C23" s="26" t="s">
        <v>680</v>
      </c>
      <c r="D23" s="26">
        <v>7</v>
      </c>
      <c r="M23" s="26">
        <v>22</v>
      </c>
      <c r="N23" s="26">
        <v>1</v>
      </c>
      <c r="O23" s="26">
        <v>1</v>
      </c>
      <c r="Q23" s="26">
        <v>2</v>
      </c>
      <c r="R23" s="26">
        <v>2</v>
      </c>
      <c r="S23" s="25" t="s">
        <v>701</v>
      </c>
      <c r="Z23" s="141" t="s">
        <v>1239</v>
      </c>
    </row>
    <row r="24" spans="1:26" ht="225">
      <c r="A24" s="26">
        <f t="shared" si="0"/>
        <v>23</v>
      </c>
      <c r="B24" s="26" t="s">
        <v>695</v>
      </c>
      <c r="C24" s="26" t="s">
        <v>653</v>
      </c>
      <c r="D24" s="26">
        <v>6</v>
      </c>
      <c r="I24" s="25" t="s">
        <v>703</v>
      </c>
      <c r="J24" s="25" t="s">
        <v>705</v>
      </c>
      <c r="K24" s="25" t="s">
        <v>707</v>
      </c>
      <c r="M24" s="26">
        <v>21</v>
      </c>
      <c r="O24" s="26">
        <v>1</v>
      </c>
      <c r="Q24" s="26">
        <v>4</v>
      </c>
      <c r="R24" s="26">
        <v>4</v>
      </c>
      <c r="Z24" s="141" t="s">
        <v>1239</v>
      </c>
    </row>
    <row r="25" spans="1:26" ht="225">
      <c r="A25" s="26">
        <f t="shared" si="0"/>
        <v>24</v>
      </c>
      <c r="B25" s="26" t="s">
        <v>695</v>
      </c>
      <c r="C25" s="26" t="s">
        <v>669</v>
      </c>
      <c r="D25" s="26">
        <v>2</v>
      </c>
      <c r="Z25" s="141" t="s">
        <v>1239</v>
      </c>
    </row>
    <row r="26" spans="1:26" ht="225">
      <c r="A26" s="26">
        <f t="shared" si="0"/>
        <v>25</v>
      </c>
      <c r="B26" s="26" t="s">
        <v>695</v>
      </c>
      <c r="C26" s="26" t="s">
        <v>674</v>
      </c>
      <c r="D26" s="26">
        <v>1</v>
      </c>
      <c r="L26" s="26">
        <v>4</v>
      </c>
      <c r="M26" s="26">
        <v>4</v>
      </c>
      <c r="Q26" s="26">
        <v>1</v>
      </c>
      <c r="R26" s="26">
        <v>1</v>
      </c>
      <c r="Z26" s="141" t="s">
        <v>1239</v>
      </c>
    </row>
    <row r="27" spans="1:26" ht="225">
      <c r="A27" s="26">
        <f t="shared" si="0"/>
        <v>26</v>
      </c>
      <c r="B27" s="26" t="s">
        <v>695</v>
      </c>
      <c r="C27" s="26" t="s">
        <v>675</v>
      </c>
      <c r="D27" s="26">
        <v>9</v>
      </c>
      <c r="F27" s="121">
        <v>5.3</v>
      </c>
      <c r="G27" s="25" t="s">
        <v>696</v>
      </c>
      <c r="H27" s="25" t="s">
        <v>697</v>
      </c>
      <c r="L27" s="26">
        <v>12</v>
      </c>
      <c r="M27" s="26">
        <v>14</v>
      </c>
      <c r="P27" s="26">
        <v>17</v>
      </c>
      <c r="Q27" s="26">
        <v>3</v>
      </c>
      <c r="R27" s="26">
        <v>3</v>
      </c>
      <c r="S27" s="25" t="s">
        <v>698</v>
      </c>
      <c r="V27" s="25" t="s">
        <v>700</v>
      </c>
      <c r="Z27" s="141" t="s">
        <v>1239</v>
      </c>
    </row>
    <row r="28" spans="1:26" ht="225">
      <c r="A28" s="26">
        <f t="shared" si="0"/>
        <v>27</v>
      </c>
      <c r="B28" s="26" t="s">
        <v>709</v>
      </c>
      <c r="C28" s="26" t="s">
        <v>680</v>
      </c>
      <c r="D28" s="26">
        <v>5</v>
      </c>
      <c r="M28" s="26">
        <v>9</v>
      </c>
      <c r="N28" s="26">
        <v>1</v>
      </c>
      <c r="O28" s="26">
        <v>2</v>
      </c>
      <c r="Q28" s="26">
        <v>2</v>
      </c>
      <c r="R28" s="26">
        <v>2</v>
      </c>
      <c r="S28" s="25" t="s">
        <v>701</v>
      </c>
      <c r="Z28" s="141" t="s">
        <v>1239</v>
      </c>
    </row>
    <row r="29" spans="1:26" ht="225">
      <c r="A29" s="26">
        <f t="shared" si="0"/>
        <v>28</v>
      </c>
      <c r="B29" s="26" t="s">
        <v>709</v>
      </c>
      <c r="C29" s="26" t="s">
        <v>653</v>
      </c>
      <c r="D29" s="26">
        <v>5</v>
      </c>
      <c r="M29" s="26">
        <v>17</v>
      </c>
      <c r="N29" s="26">
        <v>5</v>
      </c>
      <c r="O29" s="26">
        <v>2</v>
      </c>
      <c r="Q29" s="26">
        <v>2</v>
      </c>
      <c r="R29" s="26">
        <v>2</v>
      </c>
      <c r="S29" s="25" t="s">
        <v>710</v>
      </c>
      <c r="Z29" s="141" t="s">
        <v>1239</v>
      </c>
    </row>
    <row r="30" spans="1:26" ht="225">
      <c r="A30" s="26">
        <f t="shared" si="0"/>
        <v>29</v>
      </c>
      <c r="B30" s="26" t="s">
        <v>709</v>
      </c>
      <c r="C30" s="26" t="s">
        <v>632</v>
      </c>
      <c r="D30" s="26">
        <v>2</v>
      </c>
      <c r="L30" s="26">
        <v>2</v>
      </c>
      <c r="M30" s="26">
        <v>6</v>
      </c>
      <c r="Q30" s="26">
        <v>1</v>
      </c>
      <c r="R30" s="26">
        <v>1</v>
      </c>
      <c r="S30" s="25" t="s">
        <v>711</v>
      </c>
      <c r="Z30" s="141" t="s">
        <v>1239</v>
      </c>
    </row>
    <row r="31" spans="1:26" ht="225">
      <c r="A31" s="26">
        <f t="shared" si="0"/>
        <v>30</v>
      </c>
      <c r="B31" s="26" t="s">
        <v>726</v>
      </c>
      <c r="D31" s="26">
        <v>6</v>
      </c>
      <c r="M31" s="26">
        <v>18</v>
      </c>
      <c r="P31" s="26">
        <v>3</v>
      </c>
      <c r="Q31" s="26">
        <v>3</v>
      </c>
      <c r="S31" s="25" t="s">
        <v>727</v>
      </c>
      <c r="Z31" s="141" t="s">
        <v>1241</v>
      </c>
    </row>
    <row r="32" spans="1:26" ht="108">
      <c r="A32" s="26">
        <f t="shared" si="0"/>
        <v>31</v>
      </c>
      <c r="B32" s="26" t="s">
        <v>728</v>
      </c>
      <c r="D32" s="26">
        <v>16</v>
      </c>
      <c r="M32" s="26">
        <v>21</v>
      </c>
      <c r="N32" s="26">
        <v>42</v>
      </c>
      <c r="P32" s="26">
        <v>16</v>
      </c>
      <c r="S32" s="25" t="s">
        <v>729</v>
      </c>
      <c r="Z32" s="141" t="s">
        <v>1242</v>
      </c>
    </row>
    <row r="33" spans="1:26" ht="148.5">
      <c r="A33" s="26">
        <f t="shared" si="0"/>
        <v>32</v>
      </c>
      <c r="B33" s="26" t="s">
        <v>730</v>
      </c>
      <c r="C33" s="26" t="s">
        <v>731</v>
      </c>
      <c r="D33" s="26">
        <v>16</v>
      </c>
      <c r="E33" s="26" t="s">
        <v>732</v>
      </c>
      <c r="F33" s="121">
        <v>120</v>
      </c>
      <c r="G33" s="25" t="s">
        <v>734</v>
      </c>
      <c r="H33" s="25" t="s">
        <v>735</v>
      </c>
      <c r="M33" s="26">
        <v>62</v>
      </c>
      <c r="N33" s="26">
        <v>8</v>
      </c>
      <c r="O33" s="26">
        <v>1</v>
      </c>
      <c r="P33" s="26">
        <v>7</v>
      </c>
      <c r="Q33" s="26">
        <v>8</v>
      </c>
      <c r="S33" s="25" t="s">
        <v>733</v>
      </c>
      <c r="Z33" s="141" t="s">
        <v>1243</v>
      </c>
    </row>
    <row r="34" spans="1:26" ht="117">
      <c r="A34" s="26">
        <f t="shared" si="0"/>
        <v>33</v>
      </c>
      <c r="B34" s="26" t="s">
        <v>730</v>
      </c>
      <c r="C34" s="26" t="s">
        <v>736</v>
      </c>
      <c r="D34" s="26">
        <v>10</v>
      </c>
      <c r="M34" s="26">
        <v>20</v>
      </c>
      <c r="N34" s="26">
        <v>5</v>
      </c>
      <c r="P34" s="26">
        <v>7</v>
      </c>
      <c r="Q34" s="26">
        <v>3</v>
      </c>
      <c r="Z34" s="141" t="s">
        <v>1243</v>
      </c>
    </row>
    <row r="35" spans="1:26" ht="117">
      <c r="A35" s="26">
        <f t="shared" si="0"/>
        <v>34</v>
      </c>
      <c r="B35" s="26" t="s">
        <v>730</v>
      </c>
      <c r="C35" s="26" t="s">
        <v>737</v>
      </c>
      <c r="D35" s="26">
        <v>3</v>
      </c>
      <c r="Z35" s="141" t="s">
        <v>1243</v>
      </c>
    </row>
    <row r="36" spans="1:26" ht="117">
      <c r="A36" s="26">
        <f t="shared" si="0"/>
        <v>35</v>
      </c>
      <c r="B36" s="26" t="s">
        <v>730</v>
      </c>
      <c r="C36" s="26" t="s">
        <v>738</v>
      </c>
      <c r="D36" s="26">
        <v>5</v>
      </c>
      <c r="Z36" s="141" t="s">
        <v>1243</v>
      </c>
    </row>
    <row r="37" spans="1:26" ht="117">
      <c r="A37" s="26">
        <f t="shared" si="0"/>
        <v>36</v>
      </c>
      <c r="B37" s="26" t="s">
        <v>730</v>
      </c>
      <c r="C37" s="26" t="s">
        <v>739</v>
      </c>
      <c r="D37" s="26">
        <v>1</v>
      </c>
      <c r="Z37" s="141" t="s">
        <v>1243</v>
      </c>
    </row>
    <row r="38" spans="1:26" ht="117">
      <c r="A38" s="26">
        <f t="shared" si="0"/>
        <v>37</v>
      </c>
      <c r="B38" s="26" t="s">
        <v>740</v>
      </c>
      <c r="D38" s="26">
        <v>15</v>
      </c>
      <c r="E38" s="26" t="s">
        <v>741</v>
      </c>
      <c r="F38" s="26">
        <v>9</v>
      </c>
      <c r="G38" s="25" t="s">
        <v>742</v>
      </c>
      <c r="H38" s="25" t="s">
        <v>743</v>
      </c>
      <c r="M38" s="26" t="s">
        <v>684</v>
      </c>
      <c r="P38" s="26" t="s">
        <v>684</v>
      </c>
      <c r="Q38" s="26">
        <v>8</v>
      </c>
      <c r="U38" s="25" t="s">
        <v>744</v>
      </c>
      <c r="V38" s="25" t="s">
        <v>745</v>
      </c>
      <c r="Z38" s="141" t="s">
        <v>1244</v>
      </c>
    </row>
    <row r="39" spans="1:26" ht="234">
      <c r="A39" s="26">
        <f t="shared" si="0"/>
        <v>38</v>
      </c>
      <c r="B39" s="26" t="s">
        <v>746</v>
      </c>
      <c r="D39" s="26">
        <v>3</v>
      </c>
      <c r="U39" s="25" t="s">
        <v>774</v>
      </c>
      <c r="V39" s="25" t="s">
        <v>775</v>
      </c>
      <c r="Z39" s="141" t="s">
        <v>1245</v>
      </c>
    </row>
    <row r="40" spans="1:26" ht="45">
      <c r="A40" s="26">
        <f t="shared" si="0"/>
        <v>39</v>
      </c>
      <c r="B40" s="26" t="s">
        <v>776</v>
      </c>
      <c r="D40" s="26">
        <v>3</v>
      </c>
      <c r="Z40" s="141" t="s">
        <v>1246</v>
      </c>
    </row>
    <row r="41" spans="1:26" ht="45">
      <c r="A41" s="26">
        <f t="shared" si="0"/>
        <v>40</v>
      </c>
      <c r="B41" s="26" t="s">
        <v>777</v>
      </c>
      <c r="C41" s="26" t="s">
        <v>778</v>
      </c>
      <c r="D41" s="26">
        <v>3</v>
      </c>
      <c r="Z41" s="141" t="s">
        <v>1246</v>
      </c>
    </row>
    <row r="42" spans="1:26" ht="54">
      <c r="A42" s="26">
        <f t="shared" si="0"/>
        <v>41</v>
      </c>
      <c r="B42" s="26" t="s">
        <v>779</v>
      </c>
      <c r="D42" s="26">
        <v>7</v>
      </c>
      <c r="M42" s="26">
        <v>18</v>
      </c>
      <c r="N42" s="26">
        <v>1</v>
      </c>
      <c r="P42" s="26">
        <v>2</v>
      </c>
      <c r="Q42" s="26">
        <v>1</v>
      </c>
      <c r="R42" s="26">
        <v>1</v>
      </c>
      <c r="S42" s="25" t="s">
        <v>780</v>
      </c>
      <c r="Z42" s="141" t="s">
        <v>1214</v>
      </c>
    </row>
    <row r="43" spans="1:26" ht="108">
      <c r="A43" s="26">
        <f t="shared" si="0"/>
        <v>42</v>
      </c>
      <c r="B43" s="26" t="s">
        <v>782</v>
      </c>
      <c r="D43" s="26">
        <v>18</v>
      </c>
      <c r="M43" s="26">
        <v>53</v>
      </c>
      <c r="N43" s="26">
        <v>20</v>
      </c>
      <c r="P43" s="26">
        <v>64</v>
      </c>
      <c r="S43" s="25" t="s">
        <v>1196</v>
      </c>
      <c r="U43" s="25" t="s">
        <v>784</v>
      </c>
      <c r="V43" s="25" t="s">
        <v>785</v>
      </c>
      <c r="W43" s="26" t="s">
        <v>786</v>
      </c>
      <c r="X43" s="26" t="s">
        <v>789</v>
      </c>
      <c r="Z43" s="141" t="s">
        <v>1247</v>
      </c>
    </row>
    <row r="44" spans="1:26" ht="73.5">
      <c r="A44" s="26">
        <f t="shared" si="0"/>
        <v>43</v>
      </c>
      <c r="B44" s="26" t="s">
        <v>790</v>
      </c>
      <c r="D44" s="26">
        <v>3</v>
      </c>
      <c r="G44" s="25" t="s">
        <v>791</v>
      </c>
      <c r="M44" s="26" t="s">
        <v>788</v>
      </c>
      <c r="N44" s="26" t="s">
        <v>788</v>
      </c>
      <c r="P44" s="26" t="s">
        <v>788</v>
      </c>
      <c r="S44" s="25" t="s">
        <v>792</v>
      </c>
      <c r="V44" s="25" t="s">
        <v>793</v>
      </c>
      <c r="Z44" s="142" t="s">
        <v>1215</v>
      </c>
    </row>
  </sheetData>
  <phoneticPr fontId="1"/>
  <dataValidations count="2">
    <dataValidation imeMode="hiragana" allowBlank="1" showInputMessage="1" showErrorMessage="1" sqref="G1:L1048576 S1:V16 T20:V20 S22:V1048576 U21:V21 S18:V19 B1:C1048576" xr:uid="{A8588284-8799-4665-8692-378F0D6DF4FA}"/>
    <dataValidation imeMode="halfAlpha" allowBlank="1" showInputMessage="1" showErrorMessage="1" sqref="D1:D1048576 L1:R1048576" xr:uid="{E3141521-6EC6-4CA7-B0B6-467188822788}"/>
  </dataValidations>
  <pageMargins left="0.70866141732283472" right="0.70866141732283472" top="0.74803149606299213" bottom="0.74803149606299213" header="0.31496062992125984" footer="0.31496062992125984"/>
  <pageSetup paperSize="9" scale="30" fitToHeight="0" orientation="landscape" verticalDpi="0" r:id="rId1"/>
  <headerFooter>
    <oddHeader>&amp;L&amp;F&amp;A</oddHeader>
    <oddFooter>&amp;C&amp;P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C56F0-72A7-4248-B2CC-2E094F6A19A4}">
  <dimension ref="A3:G34"/>
  <sheetViews>
    <sheetView workbookViewId="0">
      <selection activeCell="G8" sqref="G8"/>
    </sheetView>
  </sheetViews>
  <sheetFormatPr defaultRowHeight="18.75"/>
  <cols>
    <col min="1" max="1" width="17.25" bestFit="1" customWidth="1"/>
    <col min="2" max="2" width="13.375" style="1" bestFit="1" customWidth="1"/>
    <col min="3" max="3" width="7.375" bestFit="1" customWidth="1"/>
    <col min="4" max="4" width="9.375" bestFit="1" customWidth="1"/>
    <col min="5" max="5" width="7.375" bestFit="1" customWidth="1"/>
    <col min="6" max="6" width="9.375" customWidth="1"/>
    <col min="7" max="7" width="13.375" bestFit="1" customWidth="1"/>
    <col min="8" max="9" width="15.375" bestFit="1" customWidth="1"/>
    <col min="10" max="10" width="5.5" bestFit="1" customWidth="1"/>
  </cols>
  <sheetData>
    <row r="3" spans="1:7" s="1" customFormat="1" ht="168.75">
      <c r="A3" s="28" t="s">
        <v>798</v>
      </c>
      <c r="B3" s="1" t="s">
        <v>720</v>
      </c>
      <c r="C3" s="30" t="s">
        <v>722</v>
      </c>
      <c r="D3" s="30" t="s">
        <v>721</v>
      </c>
      <c r="E3" s="30" t="s">
        <v>723</v>
      </c>
      <c r="F3" s="30" t="s">
        <v>800</v>
      </c>
      <c r="G3"/>
    </row>
    <row r="4" spans="1:7">
      <c r="A4" t="s">
        <v>795</v>
      </c>
      <c r="B4">
        <v>35</v>
      </c>
      <c r="C4">
        <v>82</v>
      </c>
      <c r="E4">
        <v>1</v>
      </c>
      <c r="F4">
        <v>14</v>
      </c>
    </row>
    <row r="5" spans="1:7">
      <c r="A5" t="s">
        <v>38</v>
      </c>
      <c r="B5">
        <v>18</v>
      </c>
      <c r="C5">
        <v>51</v>
      </c>
      <c r="F5">
        <v>71</v>
      </c>
    </row>
    <row r="6" spans="1:7">
      <c r="A6" t="s">
        <v>37</v>
      </c>
      <c r="B6">
        <v>7</v>
      </c>
      <c r="C6">
        <v>18</v>
      </c>
      <c r="F6">
        <v>2</v>
      </c>
    </row>
    <row r="7" spans="1:7">
      <c r="A7" t="s">
        <v>26</v>
      </c>
      <c r="B7">
        <v>6</v>
      </c>
      <c r="C7">
        <v>18</v>
      </c>
      <c r="F7">
        <v>3</v>
      </c>
    </row>
    <row r="8" spans="1:7">
      <c r="A8" t="s">
        <v>39</v>
      </c>
      <c r="B8">
        <v>3</v>
      </c>
      <c r="C8">
        <v>0</v>
      </c>
      <c r="F8">
        <v>0</v>
      </c>
    </row>
    <row r="9" spans="1:7">
      <c r="A9" t="s">
        <v>796</v>
      </c>
      <c r="B9">
        <v>15</v>
      </c>
      <c r="C9">
        <v>0</v>
      </c>
      <c r="F9">
        <v>0</v>
      </c>
    </row>
    <row r="10" spans="1:7">
      <c r="A10" t="s">
        <v>724</v>
      </c>
      <c r="B10">
        <v>13</v>
      </c>
      <c r="C10">
        <v>76</v>
      </c>
      <c r="D10">
        <v>4</v>
      </c>
      <c r="E10">
        <v>3</v>
      </c>
      <c r="F10">
        <v>2</v>
      </c>
    </row>
    <row r="11" spans="1:7">
      <c r="A11" t="s">
        <v>717</v>
      </c>
      <c r="B11">
        <v>16</v>
      </c>
      <c r="C11">
        <v>52</v>
      </c>
      <c r="D11">
        <v>2</v>
      </c>
      <c r="E11">
        <v>3</v>
      </c>
    </row>
    <row r="12" spans="1:7">
      <c r="A12" t="s">
        <v>29</v>
      </c>
      <c r="B12">
        <v>11</v>
      </c>
      <c r="C12">
        <v>50</v>
      </c>
      <c r="D12">
        <v>4</v>
      </c>
      <c r="E12">
        <v>1</v>
      </c>
      <c r="F12">
        <v>1</v>
      </c>
    </row>
    <row r="13" spans="1:7">
      <c r="A13" t="s">
        <v>716</v>
      </c>
      <c r="B13">
        <v>14</v>
      </c>
      <c r="C13">
        <v>28</v>
      </c>
      <c r="D13">
        <v>2</v>
      </c>
      <c r="F13">
        <v>1</v>
      </c>
    </row>
    <row r="14" spans="1:7">
      <c r="A14" t="s">
        <v>708</v>
      </c>
      <c r="B14">
        <v>12</v>
      </c>
      <c r="C14">
        <v>32</v>
      </c>
      <c r="D14">
        <v>2</v>
      </c>
      <c r="E14">
        <v>4</v>
      </c>
    </row>
    <row r="15" spans="1:7">
      <c r="A15" t="s">
        <v>718</v>
      </c>
      <c r="B15">
        <v>29</v>
      </c>
      <c r="C15">
        <v>91</v>
      </c>
      <c r="D15">
        <v>18</v>
      </c>
      <c r="E15">
        <v>3</v>
      </c>
      <c r="F15">
        <v>10</v>
      </c>
    </row>
    <row r="16" spans="1:7">
      <c r="A16" t="s">
        <v>33</v>
      </c>
      <c r="B16">
        <v>25</v>
      </c>
      <c r="C16">
        <v>61</v>
      </c>
      <c r="D16">
        <v>16</v>
      </c>
      <c r="E16">
        <v>2</v>
      </c>
      <c r="F16">
        <v>17</v>
      </c>
    </row>
    <row r="17" spans="1:6">
      <c r="A17" t="s">
        <v>34</v>
      </c>
      <c r="B17">
        <v>16</v>
      </c>
      <c r="C17">
        <v>21</v>
      </c>
      <c r="F17">
        <v>16</v>
      </c>
    </row>
    <row r="18" spans="1:6">
      <c r="A18" t="s">
        <v>691</v>
      </c>
      <c r="B18">
        <v>6</v>
      </c>
    </row>
    <row r="19" spans="1:6">
      <c r="A19" t="s">
        <v>45</v>
      </c>
      <c r="B19">
        <v>3</v>
      </c>
      <c r="F19">
        <v>0</v>
      </c>
    </row>
    <row r="20" spans="1:6">
      <c r="A20" t="s">
        <v>797</v>
      </c>
      <c r="B20">
        <v>3</v>
      </c>
    </row>
    <row r="21" spans="1:6">
      <c r="A21" t="s">
        <v>64</v>
      </c>
      <c r="B21">
        <v>3</v>
      </c>
    </row>
    <row r="22" spans="1:6">
      <c r="A22" t="s">
        <v>49</v>
      </c>
      <c r="B22">
        <v>3</v>
      </c>
    </row>
    <row r="23" spans="1:6">
      <c r="A23" s="1" t="s">
        <v>719</v>
      </c>
      <c r="B23">
        <v>238</v>
      </c>
      <c r="C23">
        <v>580</v>
      </c>
      <c r="D23">
        <v>48</v>
      </c>
      <c r="E23">
        <v>17</v>
      </c>
      <c r="F23">
        <v>137</v>
      </c>
    </row>
    <row r="24" spans="1:6">
      <c r="B24"/>
    </row>
    <row r="25" spans="1:6">
      <c r="B25"/>
    </row>
    <row r="26" spans="1:6">
      <c r="B26"/>
    </row>
    <row r="27" spans="1:6">
      <c r="B27"/>
    </row>
    <row r="28" spans="1:6">
      <c r="B28"/>
    </row>
    <row r="29" spans="1:6">
      <c r="B29"/>
    </row>
    <row r="30" spans="1:6">
      <c r="B30"/>
    </row>
    <row r="31" spans="1:6">
      <c r="B31"/>
    </row>
    <row r="32" spans="1:6">
      <c r="B32"/>
    </row>
    <row r="33" spans="2:2">
      <c r="B33"/>
    </row>
    <row r="34" spans="2:2">
      <c r="B34"/>
    </row>
  </sheetData>
  <phoneticPr fontId="1"/>
  <pageMargins left="0.70866141732283472" right="0.70866141732283472" top="0.74803149606299213" bottom="0.74803149606299213" header="0.31496062992125984" footer="0.31496062992125984"/>
  <pageSetup paperSize="9" orientation="portrait" verticalDpi="0" r:id="rId2"/>
  <headerFooter>
    <oddHeader>&amp;L&amp;F&amp;A</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0B6C7-1238-4EFE-8436-B98CC5C97BDC}">
  <dimension ref="A1:L26"/>
  <sheetViews>
    <sheetView view="pageBreakPreview" zoomScale="60" zoomScaleNormal="100" workbookViewId="0">
      <pane xSplit="2" ySplit="1" topLeftCell="C8" activePane="bottomRight" state="frozen"/>
      <selection pane="topRight" activeCell="B1" sqref="B1"/>
      <selection pane="bottomLeft" activeCell="A2" sqref="A2"/>
      <selection pane="bottomRight" activeCell="E10" sqref="E10"/>
    </sheetView>
  </sheetViews>
  <sheetFormatPr defaultRowHeight="19.5"/>
  <cols>
    <col min="1" max="1" width="11.125" style="157" bestFit="1" customWidth="1"/>
    <col min="2" max="2" width="25.375" style="151" bestFit="1" customWidth="1"/>
    <col min="3" max="3" width="13" style="151" bestFit="1" customWidth="1"/>
    <col min="4" max="4" width="6.625" style="151" bestFit="1" customWidth="1"/>
    <col min="5" max="5" width="84.125" style="151" bestFit="1" customWidth="1"/>
    <col min="6" max="6" width="27.875" style="151" bestFit="1" customWidth="1"/>
    <col min="7" max="7" width="10.75" style="151" bestFit="1" customWidth="1"/>
    <col min="8" max="8" width="17.875" style="151" bestFit="1" customWidth="1"/>
    <col min="9" max="10" width="10.75" style="151" bestFit="1" customWidth="1"/>
    <col min="11" max="11" width="13" style="151" bestFit="1" customWidth="1"/>
    <col min="12" max="12" width="31.375" style="151" bestFit="1" customWidth="1"/>
    <col min="13" max="16384" width="9" style="151"/>
  </cols>
  <sheetData>
    <row r="1" spans="1:12" s="144" customFormat="1" ht="58.5">
      <c r="A1" s="155" t="s">
        <v>1238</v>
      </c>
      <c r="B1" s="144" t="s">
        <v>0</v>
      </c>
      <c r="C1" s="144" t="s">
        <v>1</v>
      </c>
      <c r="D1" s="144" t="s">
        <v>11</v>
      </c>
      <c r="E1" s="144" t="s">
        <v>6</v>
      </c>
      <c r="F1" s="144" t="s">
        <v>7</v>
      </c>
      <c r="G1" s="144" t="s">
        <v>222</v>
      </c>
      <c r="H1" s="145" t="s">
        <v>218</v>
      </c>
      <c r="I1" s="145" t="s">
        <v>219</v>
      </c>
      <c r="J1" s="145" t="s">
        <v>216</v>
      </c>
      <c r="K1" s="145" t="s">
        <v>220</v>
      </c>
      <c r="L1" s="146" t="s">
        <v>1237</v>
      </c>
    </row>
    <row r="2" spans="1:12" ht="128.25">
      <c r="A2" s="156">
        <f t="shared" ref="A1:A64" si="0">ROW()-1</f>
        <v>1</v>
      </c>
      <c r="B2" s="147" t="s">
        <v>26</v>
      </c>
      <c r="C2" s="147" t="s">
        <v>40</v>
      </c>
      <c r="D2" s="147"/>
      <c r="E2" s="148" t="s">
        <v>448</v>
      </c>
      <c r="F2" s="149" t="s">
        <v>449</v>
      </c>
      <c r="G2" s="147"/>
      <c r="H2" s="150">
        <v>2</v>
      </c>
      <c r="I2" s="150"/>
      <c r="J2" s="150"/>
      <c r="K2" s="150"/>
      <c r="L2" s="150" t="s">
        <v>1235</v>
      </c>
    </row>
    <row r="3" spans="1:12" ht="128.25">
      <c r="A3" s="156">
        <f t="shared" si="0"/>
        <v>2</v>
      </c>
      <c r="B3" s="147" t="s">
        <v>27</v>
      </c>
      <c r="C3" s="147" t="s">
        <v>40</v>
      </c>
      <c r="D3" s="147"/>
      <c r="E3" s="149" t="s">
        <v>446</v>
      </c>
      <c r="F3" s="149" t="s">
        <v>447</v>
      </c>
      <c r="G3" s="147"/>
      <c r="H3" s="143" t="s">
        <v>445</v>
      </c>
      <c r="I3" s="150"/>
      <c r="J3" s="150"/>
      <c r="K3" s="150"/>
      <c r="L3" s="152" t="s">
        <v>1235</v>
      </c>
    </row>
    <row r="4" spans="1:12" ht="128.25">
      <c r="A4" s="156">
        <f t="shared" si="0"/>
        <v>3</v>
      </c>
      <c r="B4" s="147" t="s">
        <v>28</v>
      </c>
      <c r="C4" s="147" t="s">
        <v>40</v>
      </c>
      <c r="D4" s="147"/>
      <c r="E4" s="149" t="s">
        <v>446</v>
      </c>
      <c r="F4" s="149" t="s">
        <v>447</v>
      </c>
      <c r="G4" s="147"/>
      <c r="H4" s="143" t="s">
        <v>445</v>
      </c>
      <c r="I4" s="150"/>
      <c r="J4" s="150"/>
      <c r="K4" s="150"/>
      <c r="L4" s="152" t="s">
        <v>1233</v>
      </c>
    </row>
    <row r="5" spans="1:12" ht="128.25">
      <c r="A5" s="156">
        <f t="shared" si="0"/>
        <v>4</v>
      </c>
      <c r="B5" s="147" t="s">
        <v>29</v>
      </c>
      <c r="C5" s="147" t="s">
        <v>40</v>
      </c>
      <c r="D5" s="147"/>
      <c r="E5" s="149" t="s">
        <v>446</v>
      </c>
      <c r="F5" s="149" t="s">
        <v>447</v>
      </c>
      <c r="G5" s="147"/>
      <c r="H5" s="143" t="s">
        <v>445</v>
      </c>
      <c r="I5" s="150"/>
      <c r="J5" s="150"/>
      <c r="K5" s="150"/>
      <c r="L5" s="152" t="s">
        <v>1233</v>
      </c>
    </row>
    <row r="6" spans="1:12" ht="128.25">
      <c r="A6" s="156">
        <f t="shared" si="0"/>
        <v>5</v>
      </c>
      <c r="B6" s="147" t="s">
        <v>30</v>
      </c>
      <c r="C6" s="147" t="s">
        <v>40</v>
      </c>
      <c r="D6" s="147"/>
      <c r="E6" s="149" t="s">
        <v>446</v>
      </c>
      <c r="F6" s="149" t="s">
        <v>447</v>
      </c>
      <c r="G6" s="147"/>
      <c r="H6" s="143" t="s">
        <v>445</v>
      </c>
      <c r="I6" s="150"/>
      <c r="J6" s="150"/>
      <c r="K6" s="150"/>
      <c r="L6" s="152" t="s">
        <v>1233</v>
      </c>
    </row>
    <row r="7" spans="1:12" ht="128.25">
      <c r="A7" s="156">
        <f t="shared" si="0"/>
        <v>6</v>
      </c>
      <c r="B7" s="147" t="s">
        <v>31</v>
      </c>
      <c r="C7" s="147" t="s">
        <v>40</v>
      </c>
      <c r="D7" s="147"/>
      <c r="E7" s="149" t="s">
        <v>446</v>
      </c>
      <c r="F7" s="149" t="s">
        <v>447</v>
      </c>
      <c r="G7" s="147"/>
      <c r="H7" s="143" t="s">
        <v>445</v>
      </c>
      <c r="I7" s="150"/>
      <c r="J7" s="150"/>
      <c r="K7" s="150"/>
      <c r="L7" s="152" t="s">
        <v>1233</v>
      </c>
    </row>
    <row r="8" spans="1:12" ht="128.25">
      <c r="A8" s="156">
        <f t="shared" si="0"/>
        <v>7</v>
      </c>
      <c r="B8" s="147" t="s">
        <v>32</v>
      </c>
      <c r="C8" s="147" t="s">
        <v>40</v>
      </c>
      <c r="D8" s="147"/>
      <c r="E8" s="149" t="s">
        <v>446</v>
      </c>
      <c r="F8" s="149" t="s">
        <v>447</v>
      </c>
      <c r="G8" s="147"/>
      <c r="H8" s="143" t="s">
        <v>445</v>
      </c>
      <c r="I8" s="150"/>
      <c r="J8" s="150"/>
      <c r="K8" s="150"/>
      <c r="L8" s="152" t="s">
        <v>1233</v>
      </c>
    </row>
    <row r="9" spans="1:12" ht="128.25">
      <c r="A9" s="156">
        <f t="shared" si="0"/>
        <v>8</v>
      </c>
      <c r="B9" s="147" t="s">
        <v>33</v>
      </c>
      <c r="C9" s="147" t="s">
        <v>40</v>
      </c>
      <c r="D9" s="147"/>
      <c r="E9" s="149" t="s">
        <v>446</v>
      </c>
      <c r="F9" s="149" t="s">
        <v>447</v>
      </c>
      <c r="G9" s="147"/>
      <c r="H9" s="143" t="s">
        <v>445</v>
      </c>
      <c r="I9" s="150"/>
      <c r="J9" s="150"/>
      <c r="K9" s="150"/>
      <c r="L9" s="152" t="s">
        <v>1236</v>
      </c>
    </row>
    <row r="10" spans="1:12" ht="171">
      <c r="A10" s="156">
        <f t="shared" si="0"/>
        <v>9</v>
      </c>
      <c r="B10" s="147" t="s">
        <v>34</v>
      </c>
      <c r="C10" s="147" t="s">
        <v>40</v>
      </c>
      <c r="D10" s="147"/>
      <c r="E10" s="149" t="s">
        <v>1114</v>
      </c>
      <c r="F10" s="147"/>
      <c r="G10" s="147"/>
      <c r="H10" s="150">
        <v>2</v>
      </c>
      <c r="I10" s="150"/>
      <c r="J10" s="150"/>
      <c r="K10" s="150"/>
      <c r="L10" s="152" t="s">
        <v>1235</v>
      </c>
    </row>
    <row r="11" spans="1:12" ht="85.5">
      <c r="A11" s="156">
        <f t="shared" si="0"/>
        <v>10</v>
      </c>
      <c r="B11" s="147" t="s">
        <v>36</v>
      </c>
      <c r="C11" s="147" t="s">
        <v>41</v>
      </c>
      <c r="D11" s="147"/>
      <c r="E11" s="149" t="s">
        <v>217</v>
      </c>
      <c r="F11" s="147"/>
      <c r="G11" s="147"/>
      <c r="H11" s="150">
        <v>2</v>
      </c>
      <c r="I11" s="150"/>
      <c r="J11" s="150"/>
      <c r="K11" s="150"/>
      <c r="L11" s="152" t="s">
        <v>1235</v>
      </c>
    </row>
    <row r="12" spans="1:12" ht="57">
      <c r="A12" s="156">
        <f t="shared" si="0"/>
        <v>11</v>
      </c>
      <c r="B12" s="147" t="s">
        <v>50</v>
      </c>
      <c r="C12" s="147" t="s">
        <v>41</v>
      </c>
      <c r="D12" s="147"/>
      <c r="E12" s="149" t="s">
        <v>221</v>
      </c>
      <c r="F12" s="147"/>
      <c r="G12" s="147"/>
      <c r="H12" s="150">
        <v>2</v>
      </c>
      <c r="I12" s="150">
        <v>2</v>
      </c>
      <c r="J12" s="150"/>
      <c r="K12" s="150">
        <v>1</v>
      </c>
      <c r="L12" s="152" t="s">
        <v>1233</v>
      </c>
    </row>
    <row r="13" spans="1:12" ht="256.5">
      <c r="A13" s="156">
        <f t="shared" si="0"/>
        <v>12</v>
      </c>
      <c r="B13" s="147" t="s">
        <v>37</v>
      </c>
      <c r="C13" s="147" t="s">
        <v>42</v>
      </c>
      <c r="D13" s="147"/>
      <c r="E13" s="147" t="s">
        <v>268</v>
      </c>
      <c r="F13" s="149" t="s">
        <v>269</v>
      </c>
      <c r="G13" s="147"/>
      <c r="H13" s="150">
        <v>2</v>
      </c>
      <c r="I13" s="150">
        <v>2</v>
      </c>
      <c r="J13" s="150"/>
      <c r="K13" s="150"/>
      <c r="L13" s="152" t="s">
        <v>1235</v>
      </c>
    </row>
    <row r="14" spans="1:12" ht="142.5">
      <c r="A14" s="156">
        <f t="shared" si="0"/>
        <v>13</v>
      </c>
      <c r="B14" s="147" t="s">
        <v>39</v>
      </c>
      <c r="C14" s="147" t="s">
        <v>43</v>
      </c>
      <c r="D14" s="147"/>
      <c r="E14" s="149" t="s">
        <v>225</v>
      </c>
      <c r="F14" s="147"/>
      <c r="G14" s="147"/>
      <c r="H14" s="150">
        <v>2</v>
      </c>
      <c r="I14" s="150"/>
      <c r="J14" s="150"/>
      <c r="K14" s="150"/>
      <c r="L14" s="152" t="s">
        <v>1233</v>
      </c>
    </row>
    <row r="15" spans="1:12" ht="171">
      <c r="A15" s="156">
        <f t="shared" si="0"/>
        <v>14</v>
      </c>
      <c r="B15" s="147" t="s">
        <v>38</v>
      </c>
      <c r="C15" s="147" t="s">
        <v>43</v>
      </c>
      <c r="E15" s="153" t="s">
        <v>223</v>
      </c>
      <c r="F15" s="154" t="s">
        <v>224</v>
      </c>
      <c r="G15" s="150">
        <v>4</v>
      </c>
      <c r="H15" s="150">
        <v>2</v>
      </c>
      <c r="J15" s="150">
        <v>1</v>
      </c>
      <c r="L15" s="152" t="s">
        <v>1235</v>
      </c>
    </row>
    <row r="16" spans="1:12">
      <c r="E16" s="118"/>
      <c r="H16" s="119"/>
      <c r="I16" s="119"/>
      <c r="J16" s="119"/>
      <c r="K16" s="119"/>
    </row>
    <row r="17" spans="5:11">
      <c r="E17" s="118"/>
      <c r="H17" s="119"/>
      <c r="I17" s="119"/>
      <c r="J17" s="119"/>
      <c r="K17" s="119"/>
    </row>
    <row r="18" spans="5:11">
      <c r="E18" s="118"/>
    </row>
    <row r="19" spans="5:11">
      <c r="E19" s="118"/>
    </row>
    <row r="20" spans="5:11">
      <c r="E20" s="118"/>
    </row>
    <row r="21" spans="5:11">
      <c r="E21" s="118"/>
    </row>
    <row r="22" spans="5:11">
      <c r="E22" s="118"/>
    </row>
    <row r="23" spans="5:11">
      <c r="E23" s="118"/>
    </row>
    <row r="24" spans="5:11">
      <c r="E24" s="118"/>
    </row>
    <row r="25" spans="5:11">
      <c r="E25" s="118"/>
    </row>
    <row r="26" spans="5:11">
      <c r="E26" s="118"/>
    </row>
  </sheetData>
  <phoneticPr fontId="1"/>
  <pageMargins left="0.70866141732283472" right="0.70866141732283472" top="0.74803149606299213" bottom="0.74803149606299213" header="0.31496062992125984" footer="0.31496062992125984"/>
  <pageSetup paperSize="9" scale="45" orientation="landscape" verticalDpi="0" r:id="rId1"/>
  <headerFooter>
    <oddHeader>&amp;L&amp;F&amp;A</oddHeader>
    <oddFooter>&amp;C&amp;P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277B8-BD93-4D39-BCCC-E890E7CF192D}">
  <dimension ref="A1:M90"/>
  <sheetViews>
    <sheetView view="pageBreakPreview" zoomScale="60" zoomScaleNormal="100" workbookViewId="0">
      <pane xSplit="2" ySplit="1" topLeftCell="C8" activePane="bottomRight" state="frozen"/>
      <selection pane="topRight" activeCell="C1" sqref="C1"/>
      <selection pane="bottomLeft" activeCell="A2" sqref="A2"/>
      <selection pane="bottomRight" activeCell="C6" sqref="C6"/>
    </sheetView>
  </sheetViews>
  <sheetFormatPr defaultColWidth="20.75" defaultRowHeight="18.75"/>
  <cols>
    <col min="1" max="1" width="4.625" customWidth="1"/>
    <col min="2" max="2" width="19.25" bestFit="1" customWidth="1"/>
    <col min="3" max="3" width="14.125" style="10" bestFit="1" customWidth="1"/>
    <col min="4" max="4" width="20.5" style="10" customWidth="1"/>
    <col min="5" max="5" width="11.5" customWidth="1"/>
    <col min="6" max="6" width="9.5" style="41" customWidth="1"/>
    <col min="7" max="7" width="19" style="22" bestFit="1" customWidth="1"/>
    <col min="8" max="8" width="7.25" customWidth="1"/>
    <col min="9" max="9" width="12.75" style="29" customWidth="1"/>
    <col min="10" max="10" width="24.125" style="22" bestFit="1" customWidth="1"/>
    <col min="11" max="11" width="13.375" style="22" customWidth="1"/>
    <col min="12" max="12" width="7" customWidth="1"/>
    <col min="13" max="13" width="13" bestFit="1" customWidth="1"/>
  </cols>
  <sheetData>
    <row r="1" spans="1:13" s="66" customFormat="1">
      <c r="A1" s="62" t="s">
        <v>425</v>
      </c>
      <c r="B1" s="62" t="s">
        <v>423</v>
      </c>
      <c r="C1" s="62" t="s">
        <v>424</v>
      </c>
      <c r="D1" s="63" t="s">
        <v>226</v>
      </c>
      <c r="E1" s="64" t="s">
        <v>283</v>
      </c>
      <c r="F1" s="65" t="s">
        <v>472</v>
      </c>
      <c r="G1" s="64" t="s">
        <v>284</v>
      </c>
      <c r="H1" s="64" t="s">
        <v>286</v>
      </c>
      <c r="I1" s="64" t="s">
        <v>996</v>
      </c>
      <c r="J1" s="64" t="s">
        <v>285</v>
      </c>
      <c r="K1" s="64" t="s">
        <v>462</v>
      </c>
      <c r="L1" s="64" t="s">
        <v>287</v>
      </c>
      <c r="M1" s="64" t="s">
        <v>288</v>
      </c>
    </row>
    <row r="2" spans="1:13">
      <c r="A2" s="51">
        <f>ROW()-1</f>
        <v>1</v>
      </c>
      <c r="B2" s="51" t="s">
        <v>422</v>
      </c>
      <c r="C2" s="51"/>
      <c r="D2" s="51" t="s">
        <v>808</v>
      </c>
      <c r="E2" s="52" t="s">
        <v>289</v>
      </c>
      <c r="F2" s="54">
        <v>5.6</v>
      </c>
      <c r="G2" s="52" t="s">
        <v>807</v>
      </c>
      <c r="H2" s="52" t="s">
        <v>292</v>
      </c>
      <c r="I2" s="52">
        <v>1</v>
      </c>
      <c r="J2" s="52" t="s">
        <v>291</v>
      </c>
      <c r="K2" s="52">
        <v>1</v>
      </c>
      <c r="L2" s="52">
        <v>1</v>
      </c>
      <c r="M2" s="52"/>
    </row>
    <row r="3" spans="1:13">
      <c r="A3" s="51">
        <f t="shared" ref="A3:A66" si="0">ROW()-1</f>
        <v>2</v>
      </c>
      <c r="B3" s="51" t="s">
        <v>422</v>
      </c>
      <c r="C3" s="51"/>
      <c r="D3" s="55" t="s">
        <v>229</v>
      </c>
      <c r="E3" s="52" t="s">
        <v>289</v>
      </c>
      <c r="F3" s="53">
        <v>14</v>
      </c>
      <c r="G3" s="52" t="s">
        <v>809</v>
      </c>
      <c r="H3" s="52" t="s">
        <v>296</v>
      </c>
      <c r="I3" s="52">
        <v>1</v>
      </c>
      <c r="J3" s="52" t="s">
        <v>295</v>
      </c>
      <c r="K3" s="52">
        <v>1</v>
      </c>
      <c r="L3" s="52">
        <v>20</v>
      </c>
      <c r="M3" s="52"/>
    </row>
    <row r="4" spans="1:13">
      <c r="A4" s="51">
        <f t="shared" si="0"/>
        <v>3</v>
      </c>
      <c r="B4" s="51" t="s">
        <v>422</v>
      </c>
      <c r="C4" s="51"/>
      <c r="D4" s="55" t="s">
        <v>229</v>
      </c>
      <c r="E4" s="52" t="s">
        <v>289</v>
      </c>
      <c r="F4" s="53">
        <f>11.2*2</f>
        <v>22.4</v>
      </c>
      <c r="G4" s="52" t="s">
        <v>429</v>
      </c>
      <c r="H4" s="52" t="s">
        <v>299</v>
      </c>
      <c r="I4" s="52">
        <v>2</v>
      </c>
      <c r="J4" s="52" t="s">
        <v>298</v>
      </c>
      <c r="K4" s="52">
        <v>1</v>
      </c>
      <c r="L4" s="52">
        <v>1</v>
      </c>
      <c r="M4" s="52"/>
    </row>
    <row r="5" spans="1:13">
      <c r="A5" s="51">
        <f t="shared" si="0"/>
        <v>4</v>
      </c>
      <c r="B5" s="51" t="s">
        <v>422</v>
      </c>
      <c r="C5" s="51"/>
      <c r="D5" s="55" t="s">
        <v>229</v>
      </c>
      <c r="E5" s="52" t="s">
        <v>289</v>
      </c>
      <c r="F5" s="53">
        <v>14</v>
      </c>
      <c r="G5" s="52" t="s">
        <v>300</v>
      </c>
      <c r="H5" s="52" t="s">
        <v>299</v>
      </c>
      <c r="I5" s="52">
        <v>1</v>
      </c>
      <c r="J5" s="52" t="s">
        <v>295</v>
      </c>
      <c r="K5" s="52">
        <v>1</v>
      </c>
      <c r="L5" s="52">
        <v>3</v>
      </c>
      <c r="M5" s="52"/>
    </row>
    <row r="6" spans="1:13">
      <c r="A6" s="51">
        <f t="shared" si="0"/>
        <v>5</v>
      </c>
      <c r="B6" s="51" t="s">
        <v>422</v>
      </c>
      <c r="C6" s="51"/>
      <c r="D6" s="55" t="s">
        <v>229</v>
      </c>
      <c r="E6" s="52" t="s">
        <v>289</v>
      </c>
      <c r="F6" s="53">
        <v>22.4</v>
      </c>
      <c r="G6" s="52" t="s">
        <v>430</v>
      </c>
      <c r="H6" s="52" t="s">
        <v>296</v>
      </c>
      <c r="I6" s="52">
        <v>2</v>
      </c>
      <c r="J6" s="52" t="s">
        <v>298</v>
      </c>
      <c r="K6" s="52">
        <v>1</v>
      </c>
      <c r="L6" s="52">
        <v>4</v>
      </c>
      <c r="M6" s="52"/>
    </row>
    <row r="7" spans="1:13">
      <c r="A7" s="51">
        <f t="shared" si="0"/>
        <v>6</v>
      </c>
      <c r="B7" s="51" t="s">
        <v>422</v>
      </c>
      <c r="C7" s="51"/>
      <c r="D7" s="51" t="s">
        <v>813</v>
      </c>
      <c r="E7" s="52" t="s">
        <v>289</v>
      </c>
      <c r="F7" s="53">
        <v>7</v>
      </c>
      <c r="G7" s="52" t="s">
        <v>812</v>
      </c>
      <c r="H7" s="52" t="s">
        <v>292</v>
      </c>
      <c r="I7" s="52">
        <v>1</v>
      </c>
      <c r="J7" s="52" t="s">
        <v>303</v>
      </c>
      <c r="K7" s="52">
        <v>1</v>
      </c>
      <c r="L7" s="52">
        <v>1</v>
      </c>
      <c r="M7" s="52"/>
    </row>
    <row r="8" spans="1:13">
      <c r="A8" s="51">
        <f t="shared" si="0"/>
        <v>7</v>
      </c>
      <c r="B8" s="51" t="s">
        <v>422</v>
      </c>
      <c r="C8" s="51"/>
      <c r="D8" s="51" t="s">
        <v>810</v>
      </c>
      <c r="E8" s="52" t="s">
        <v>289</v>
      </c>
      <c r="F8" s="53">
        <v>11.2</v>
      </c>
      <c r="G8" s="52" t="s">
        <v>431</v>
      </c>
      <c r="H8" s="52" t="s">
        <v>296</v>
      </c>
      <c r="I8" s="52">
        <v>2</v>
      </c>
      <c r="J8" s="52" t="s">
        <v>811</v>
      </c>
      <c r="K8" s="52">
        <v>1</v>
      </c>
      <c r="L8" s="52">
        <v>1</v>
      </c>
      <c r="M8" s="52"/>
    </row>
    <row r="9" spans="1:13">
      <c r="A9" s="51">
        <f t="shared" si="0"/>
        <v>8</v>
      </c>
      <c r="B9" s="51" t="s">
        <v>422</v>
      </c>
      <c r="C9" s="51"/>
      <c r="D9" s="51" t="s">
        <v>808</v>
      </c>
      <c r="E9" s="52" t="s">
        <v>306</v>
      </c>
      <c r="F9" s="53">
        <v>5</v>
      </c>
      <c r="G9" s="52" t="s">
        <v>814</v>
      </c>
      <c r="H9" s="52" t="s">
        <v>292</v>
      </c>
      <c r="I9" s="52">
        <v>1</v>
      </c>
      <c r="J9" s="52" t="s">
        <v>308</v>
      </c>
      <c r="K9" s="52">
        <v>1</v>
      </c>
      <c r="L9" s="52">
        <v>2</v>
      </c>
      <c r="M9" s="52"/>
    </row>
    <row r="10" spans="1:13">
      <c r="A10" s="51">
        <f t="shared" si="0"/>
        <v>9</v>
      </c>
      <c r="B10" s="51" t="s">
        <v>422</v>
      </c>
      <c r="C10" s="51"/>
      <c r="D10" s="51" t="s">
        <v>813</v>
      </c>
      <c r="E10" s="52" t="s">
        <v>306</v>
      </c>
      <c r="F10" s="53">
        <v>11.2</v>
      </c>
      <c r="G10" s="52" t="s">
        <v>432</v>
      </c>
      <c r="H10" s="52" t="s">
        <v>296</v>
      </c>
      <c r="I10" s="52">
        <v>3</v>
      </c>
      <c r="J10" s="52" t="s">
        <v>310</v>
      </c>
      <c r="K10" s="52">
        <v>1</v>
      </c>
      <c r="L10" s="52">
        <v>1</v>
      </c>
      <c r="M10" s="52"/>
    </row>
    <row r="11" spans="1:13">
      <c r="A11" s="51">
        <f t="shared" si="0"/>
        <v>10</v>
      </c>
      <c r="B11" s="51" t="s">
        <v>422</v>
      </c>
      <c r="C11" s="51"/>
      <c r="D11" s="51"/>
      <c r="E11" s="52" t="s">
        <v>311</v>
      </c>
      <c r="F11" s="53"/>
      <c r="G11" s="52" t="s">
        <v>312</v>
      </c>
      <c r="H11" s="52" t="s">
        <v>296</v>
      </c>
      <c r="I11" s="52"/>
      <c r="J11" s="52" t="s">
        <v>313</v>
      </c>
      <c r="K11" s="52">
        <v>1</v>
      </c>
      <c r="L11" s="52">
        <v>1</v>
      </c>
      <c r="M11" s="52" t="s">
        <v>314</v>
      </c>
    </row>
    <row r="12" spans="1:13">
      <c r="A12" s="51">
        <f t="shared" si="0"/>
        <v>11</v>
      </c>
      <c r="B12" s="51" t="s">
        <v>193</v>
      </c>
      <c r="C12" s="51"/>
      <c r="D12" s="51" t="s">
        <v>813</v>
      </c>
      <c r="E12" s="52" t="s">
        <v>306</v>
      </c>
      <c r="F12" s="53">
        <v>14</v>
      </c>
      <c r="G12" s="52" t="s">
        <v>315</v>
      </c>
      <c r="H12" s="52" t="s">
        <v>296</v>
      </c>
      <c r="I12" s="52">
        <v>1</v>
      </c>
      <c r="J12" s="52" t="s">
        <v>316</v>
      </c>
      <c r="K12" s="52">
        <v>1</v>
      </c>
      <c r="L12" s="52">
        <v>7</v>
      </c>
      <c r="M12" s="52"/>
    </row>
    <row r="13" spans="1:13">
      <c r="A13" s="51">
        <f t="shared" si="0"/>
        <v>12</v>
      </c>
      <c r="B13" s="51" t="s">
        <v>193</v>
      </c>
      <c r="C13" s="51"/>
      <c r="D13" s="51" t="s">
        <v>813</v>
      </c>
      <c r="E13" s="52" t="s">
        <v>306</v>
      </c>
      <c r="F13" s="53">
        <v>14</v>
      </c>
      <c r="G13" s="52" t="s">
        <v>317</v>
      </c>
      <c r="H13" s="52" t="s">
        <v>299</v>
      </c>
      <c r="I13" s="52">
        <v>1</v>
      </c>
      <c r="J13" s="52" t="s">
        <v>316</v>
      </c>
      <c r="K13" s="52">
        <v>1</v>
      </c>
      <c r="L13" s="52">
        <v>2</v>
      </c>
      <c r="M13" s="52"/>
    </row>
    <row r="14" spans="1:13">
      <c r="A14" s="51">
        <f t="shared" si="0"/>
        <v>13</v>
      </c>
      <c r="B14" s="51" t="s">
        <v>193</v>
      </c>
      <c r="C14" s="51"/>
      <c r="D14" s="51" t="s">
        <v>813</v>
      </c>
      <c r="E14" s="52" t="s">
        <v>306</v>
      </c>
      <c r="F14" s="53">
        <v>22.4</v>
      </c>
      <c r="G14" s="52" t="s">
        <v>433</v>
      </c>
      <c r="H14" s="52" t="s">
        <v>296</v>
      </c>
      <c r="I14" s="52">
        <v>2</v>
      </c>
      <c r="J14" s="52" t="s">
        <v>319</v>
      </c>
      <c r="K14" s="52">
        <v>1</v>
      </c>
      <c r="L14" s="52">
        <v>3</v>
      </c>
      <c r="M14" s="52"/>
    </row>
    <row r="15" spans="1:13">
      <c r="A15" s="51">
        <f t="shared" si="0"/>
        <v>14</v>
      </c>
      <c r="B15" s="51" t="s">
        <v>193</v>
      </c>
      <c r="C15" s="51"/>
      <c r="D15" s="51" t="s">
        <v>813</v>
      </c>
      <c r="E15" s="52" t="s">
        <v>306</v>
      </c>
      <c r="F15" s="53">
        <v>22.4</v>
      </c>
      <c r="G15" s="52" t="s">
        <v>434</v>
      </c>
      <c r="H15" s="52" t="s">
        <v>299</v>
      </c>
      <c r="I15" s="52">
        <v>2</v>
      </c>
      <c r="J15" s="52" t="s">
        <v>319</v>
      </c>
      <c r="K15" s="52">
        <v>1</v>
      </c>
      <c r="L15" s="52">
        <v>1</v>
      </c>
      <c r="M15" s="52"/>
    </row>
    <row r="16" spans="1:13">
      <c r="A16" s="51">
        <f t="shared" si="0"/>
        <v>15</v>
      </c>
      <c r="B16" s="51" t="s">
        <v>193</v>
      </c>
      <c r="C16" s="51"/>
      <c r="D16" s="51" t="s">
        <v>813</v>
      </c>
      <c r="E16" s="52" t="s">
        <v>306</v>
      </c>
      <c r="F16" s="53">
        <v>7</v>
      </c>
      <c r="G16" s="52" t="s">
        <v>815</v>
      </c>
      <c r="H16" s="52" t="s">
        <v>292</v>
      </c>
      <c r="I16" s="52">
        <v>1</v>
      </c>
      <c r="J16" s="52" t="s">
        <v>322</v>
      </c>
      <c r="K16" s="52">
        <v>1</v>
      </c>
      <c r="L16" s="52">
        <v>1</v>
      </c>
      <c r="M16" s="52"/>
    </row>
    <row r="17" spans="1:13">
      <c r="A17" s="51">
        <f t="shared" si="0"/>
        <v>16</v>
      </c>
      <c r="B17" s="51" t="s">
        <v>193</v>
      </c>
      <c r="C17" s="51"/>
      <c r="D17" s="51" t="s">
        <v>813</v>
      </c>
      <c r="E17" s="52" t="s">
        <v>323</v>
      </c>
      <c r="F17" s="53"/>
      <c r="G17" s="52" t="s">
        <v>816</v>
      </c>
      <c r="H17" s="52" t="s">
        <v>296</v>
      </c>
      <c r="I17" s="52">
        <v>1</v>
      </c>
      <c r="J17" s="52" t="s">
        <v>325</v>
      </c>
      <c r="K17" s="52">
        <v>1</v>
      </c>
      <c r="L17" s="52">
        <v>2</v>
      </c>
      <c r="M17" s="52"/>
    </row>
    <row r="18" spans="1:13">
      <c r="A18" s="51">
        <f t="shared" si="0"/>
        <v>17</v>
      </c>
      <c r="B18" s="51" t="s">
        <v>193</v>
      </c>
      <c r="C18" s="51"/>
      <c r="D18" s="51"/>
      <c r="E18" s="52" t="s">
        <v>289</v>
      </c>
      <c r="F18" s="53"/>
      <c r="G18" s="52" t="s">
        <v>326</v>
      </c>
      <c r="H18" s="52" t="s">
        <v>296</v>
      </c>
      <c r="I18" s="52">
        <v>1</v>
      </c>
      <c r="J18" s="52" t="s">
        <v>327</v>
      </c>
      <c r="K18" s="52">
        <v>1</v>
      </c>
      <c r="L18" s="52">
        <v>3</v>
      </c>
      <c r="M18" s="52"/>
    </row>
    <row r="19" spans="1:13">
      <c r="A19" s="51">
        <f t="shared" si="0"/>
        <v>18</v>
      </c>
      <c r="B19" s="51" t="s">
        <v>193</v>
      </c>
      <c r="C19" s="51"/>
      <c r="D19" s="51"/>
      <c r="E19" s="52" t="s">
        <v>289</v>
      </c>
      <c r="F19" s="53"/>
      <c r="G19" s="52" t="s">
        <v>328</v>
      </c>
      <c r="H19" s="52" t="s">
        <v>292</v>
      </c>
      <c r="I19" s="52">
        <v>1</v>
      </c>
      <c r="J19" s="52" t="s">
        <v>329</v>
      </c>
      <c r="K19" s="52">
        <v>1</v>
      </c>
      <c r="L19" s="52">
        <v>1</v>
      </c>
      <c r="M19" s="52"/>
    </row>
    <row r="20" spans="1:13">
      <c r="A20" s="51">
        <f t="shared" si="0"/>
        <v>19</v>
      </c>
      <c r="B20" s="51" t="s">
        <v>193</v>
      </c>
      <c r="C20" s="51"/>
      <c r="D20" s="51"/>
      <c r="E20" s="52" t="s">
        <v>289</v>
      </c>
      <c r="F20" s="53"/>
      <c r="G20" s="52" t="s">
        <v>330</v>
      </c>
      <c r="H20" s="52" t="s">
        <v>292</v>
      </c>
      <c r="I20" s="52">
        <v>1</v>
      </c>
      <c r="J20" s="52" t="s">
        <v>331</v>
      </c>
      <c r="K20" s="52">
        <v>1</v>
      </c>
      <c r="L20" s="52">
        <v>1</v>
      </c>
      <c r="M20" s="52"/>
    </row>
    <row r="21" spans="1:13">
      <c r="A21" s="51">
        <f t="shared" si="0"/>
        <v>20</v>
      </c>
      <c r="B21" s="51" t="s">
        <v>193</v>
      </c>
      <c r="C21" s="51"/>
      <c r="D21" s="51"/>
      <c r="E21" s="52" t="s">
        <v>311</v>
      </c>
      <c r="F21" s="53"/>
      <c r="G21" s="52" t="s">
        <v>332</v>
      </c>
      <c r="H21" s="52" t="s">
        <v>296</v>
      </c>
      <c r="I21" s="52">
        <v>1</v>
      </c>
      <c r="J21" s="52" t="s">
        <v>332</v>
      </c>
      <c r="K21" s="52">
        <v>1</v>
      </c>
      <c r="L21" s="52">
        <v>1</v>
      </c>
      <c r="M21" s="52"/>
    </row>
    <row r="22" spans="1:13">
      <c r="A22" s="51">
        <f t="shared" si="0"/>
        <v>21</v>
      </c>
      <c r="B22" s="51" t="s">
        <v>193</v>
      </c>
      <c r="C22" s="51"/>
      <c r="D22" s="51"/>
      <c r="E22" s="52" t="s">
        <v>289</v>
      </c>
      <c r="F22" s="53"/>
      <c r="G22" s="52" t="s">
        <v>333</v>
      </c>
      <c r="H22" s="52" t="s">
        <v>292</v>
      </c>
      <c r="I22" s="52">
        <v>1</v>
      </c>
      <c r="J22" s="52" t="s">
        <v>334</v>
      </c>
      <c r="K22" s="52">
        <v>1</v>
      </c>
      <c r="L22" s="52">
        <v>1</v>
      </c>
      <c r="M22" s="52" t="s">
        <v>335</v>
      </c>
    </row>
    <row r="23" spans="1:13">
      <c r="A23" s="51">
        <f t="shared" si="0"/>
        <v>22</v>
      </c>
      <c r="B23" s="51" t="s">
        <v>426</v>
      </c>
      <c r="C23" s="51"/>
      <c r="D23" s="51"/>
      <c r="E23" s="52" t="s">
        <v>289</v>
      </c>
      <c r="F23" s="53"/>
      <c r="G23" s="52" t="s">
        <v>294</v>
      </c>
      <c r="H23" s="52" t="s">
        <v>296</v>
      </c>
      <c r="I23" s="52">
        <v>1</v>
      </c>
      <c r="J23" s="52" t="s">
        <v>295</v>
      </c>
      <c r="K23" s="52">
        <v>1</v>
      </c>
      <c r="L23" s="52">
        <v>8</v>
      </c>
      <c r="M23" s="52"/>
    </row>
    <row r="24" spans="1:13">
      <c r="A24" s="51">
        <f t="shared" si="0"/>
        <v>23</v>
      </c>
      <c r="B24" s="51" t="s">
        <v>426</v>
      </c>
      <c r="C24" s="51"/>
      <c r="D24" s="51"/>
      <c r="E24" s="52" t="s">
        <v>289</v>
      </c>
      <c r="F24" s="53"/>
      <c r="G24" s="52" t="s">
        <v>430</v>
      </c>
      <c r="H24" s="52" t="s">
        <v>296</v>
      </c>
      <c r="I24" s="52">
        <v>2</v>
      </c>
      <c r="J24" s="52" t="s">
        <v>336</v>
      </c>
      <c r="K24" s="52">
        <v>1</v>
      </c>
      <c r="L24" s="52">
        <v>1</v>
      </c>
      <c r="M24" s="52"/>
    </row>
    <row r="25" spans="1:13">
      <c r="A25" s="51">
        <f t="shared" si="0"/>
        <v>24</v>
      </c>
      <c r="B25" s="51" t="s">
        <v>426</v>
      </c>
      <c r="C25" s="51"/>
      <c r="D25" s="51"/>
      <c r="E25" s="52" t="s">
        <v>289</v>
      </c>
      <c r="F25" s="53"/>
      <c r="G25" s="52" t="s">
        <v>430</v>
      </c>
      <c r="H25" s="52" t="s">
        <v>296</v>
      </c>
      <c r="I25" s="52">
        <v>2</v>
      </c>
      <c r="J25" s="52" t="s">
        <v>298</v>
      </c>
      <c r="K25" s="52">
        <v>1</v>
      </c>
      <c r="L25" s="52">
        <v>3</v>
      </c>
      <c r="M25" s="52"/>
    </row>
    <row r="26" spans="1:13">
      <c r="A26" s="51">
        <f t="shared" si="0"/>
        <v>25</v>
      </c>
      <c r="B26" s="51" t="s">
        <v>426</v>
      </c>
      <c r="C26" s="51"/>
      <c r="D26" s="51"/>
      <c r="E26" s="52" t="s">
        <v>289</v>
      </c>
      <c r="F26" s="53"/>
      <c r="G26" s="52" t="s">
        <v>337</v>
      </c>
      <c r="H26" s="52" t="s">
        <v>296</v>
      </c>
      <c r="I26" s="52">
        <v>1</v>
      </c>
      <c r="J26" s="52" t="s">
        <v>338</v>
      </c>
      <c r="K26" s="52">
        <v>1</v>
      </c>
      <c r="L26" s="52">
        <v>2</v>
      </c>
      <c r="M26" s="52"/>
    </row>
    <row r="27" spans="1:13">
      <c r="A27" s="51">
        <f t="shared" si="0"/>
        <v>26</v>
      </c>
      <c r="B27" s="51" t="s">
        <v>426</v>
      </c>
      <c r="C27" s="51"/>
      <c r="D27" s="51"/>
      <c r="E27" s="52" t="s">
        <v>289</v>
      </c>
      <c r="F27" s="53"/>
      <c r="G27" s="52" t="s">
        <v>435</v>
      </c>
      <c r="H27" s="52" t="s">
        <v>296</v>
      </c>
      <c r="I27" s="52">
        <v>2</v>
      </c>
      <c r="J27" s="52" t="s">
        <v>340</v>
      </c>
      <c r="K27" s="52">
        <v>1</v>
      </c>
      <c r="L27" s="52">
        <v>1</v>
      </c>
      <c r="M27" s="52"/>
    </row>
    <row r="28" spans="1:13">
      <c r="A28" s="51">
        <f t="shared" si="0"/>
        <v>27</v>
      </c>
      <c r="B28" s="51" t="s">
        <v>426</v>
      </c>
      <c r="C28" s="51"/>
      <c r="D28" s="51"/>
      <c r="E28" s="52" t="s">
        <v>289</v>
      </c>
      <c r="F28" s="53"/>
      <c r="G28" s="52" t="s">
        <v>337</v>
      </c>
      <c r="H28" s="52" t="s">
        <v>296</v>
      </c>
      <c r="I28" s="52">
        <v>1</v>
      </c>
      <c r="J28" s="52" t="s">
        <v>341</v>
      </c>
      <c r="K28" s="52">
        <v>1</v>
      </c>
      <c r="L28" s="52">
        <v>1</v>
      </c>
      <c r="M28" s="52"/>
    </row>
    <row r="29" spans="1:13">
      <c r="A29" s="51">
        <f t="shared" si="0"/>
        <v>28</v>
      </c>
      <c r="B29" s="51" t="s">
        <v>426</v>
      </c>
      <c r="C29" s="51"/>
      <c r="D29" s="51"/>
      <c r="E29" s="52" t="s">
        <v>289</v>
      </c>
      <c r="F29" s="53"/>
      <c r="G29" s="52" t="s">
        <v>312</v>
      </c>
      <c r="H29" s="52" t="s">
        <v>296</v>
      </c>
      <c r="I29" s="52"/>
      <c r="J29" s="52" t="s">
        <v>312</v>
      </c>
      <c r="K29" s="52"/>
      <c r="L29" s="52">
        <v>1</v>
      </c>
      <c r="M29" s="52" t="s">
        <v>342</v>
      </c>
    </row>
    <row r="30" spans="1:13">
      <c r="A30" s="51">
        <f t="shared" si="0"/>
        <v>29</v>
      </c>
      <c r="B30" s="51" t="s">
        <v>426</v>
      </c>
      <c r="C30" s="51"/>
      <c r="D30" s="51"/>
      <c r="E30" s="52" t="s">
        <v>289</v>
      </c>
      <c r="F30" s="53"/>
      <c r="G30" s="52" t="s">
        <v>312</v>
      </c>
      <c r="H30" s="52" t="s">
        <v>296</v>
      </c>
      <c r="I30" s="52"/>
      <c r="J30" s="52" t="s">
        <v>343</v>
      </c>
      <c r="K30" s="52">
        <v>1</v>
      </c>
      <c r="L30" s="52">
        <v>1</v>
      </c>
      <c r="M30" s="52" t="s">
        <v>344</v>
      </c>
    </row>
    <row r="31" spans="1:13">
      <c r="A31" s="51">
        <f t="shared" si="0"/>
        <v>30</v>
      </c>
      <c r="B31" s="51" t="s">
        <v>426</v>
      </c>
      <c r="C31" s="51"/>
      <c r="D31" s="51"/>
      <c r="E31" s="52" t="s">
        <v>289</v>
      </c>
      <c r="F31" s="53"/>
      <c r="G31" s="52" t="s">
        <v>345</v>
      </c>
      <c r="H31" s="52" t="s">
        <v>292</v>
      </c>
      <c r="I31" s="52">
        <v>1</v>
      </c>
      <c r="J31" s="52" t="s">
        <v>346</v>
      </c>
      <c r="K31" s="52">
        <v>1</v>
      </c>
      <c r="L31" s="52">
        <v>1</v>
      </c>
      <c r="M31" s="52"/>
    </row>
    <row r="32" spans="1:13">
      <c r="A32" s="51">
        <f t="shared" si="0"/>
        <v>31</v>
      </c>
      <c r="B32" s="51" t="s">
        <v>426</v>
      </c>
      <c r="C32" s="51"/>
      <c r="D32" s="51"/>
      <c r="E32" s="52" t="s">
        <v>306</v>
      </c>
      <c r="F32" s="53"/>
      <c r="G32" s="52" t="s">
        <v>347</v>
      </c>
      <c r="H32" s="52" t="s">
        <v>292</v>
      </c>
      <c r="I32" s="52">
        <v>1</v>
      </c>
      <c r="J32" s="52" t="s">
        <v>308</v>
      </c>
      <c r="K32" s="52">
        <v>1</v>
      </c>
      <c r="L32" s="52">
        <v>1</v>
      </c>
      <c r="M32" s="52"/>
    </row>
    <row r="33" spans="1:13">
      <c r="A33" s="51">
        <f t="shared" si="0"/>
        <v>32</v>
      </c>
      <c r="B33" s="51" t="s">
        <v>196</v>
      </c>
      <c r="C33" s="51"/>
      <c r="D33" s="51"/>
      <c r="E33" s="52" t="s">
        <v>306</v>
      </c>
      <c r="F33" s="53"/>
      <c r="G33" s="52" t="s">
        <v>315</v>
      </c>
      <c r="H33" s="52" t="s">
        <v>296</v>
      </c>
      <c r="I33" s="52">
        <v>1</v>
      </c>
      <c r="J33" s="52" t="s">
        <v>348</v>
      </c>
      <c r="K33" s="52">
        <v>1</v>
      </c>
      <c r="L33" s="52">
        <v>6</v>
      </c>
      <c r="M33" s="52"/>
    </row>
    <row r="34" spans="1:13">
      <c r="A34" s="51">
        <f t="shared" si="0"/>
        <v>33</v>
      </c>
      <c r="B34" s="51" t="s">
        <v>196</v>
      </c>
      <c r="C34" s="51"/>
      <c r="D34" s="51"/>
      <c r="E34" s="52" t="s">
        <v>306</v>
      </c>
      <c r="F34" s="53"/>
      <c r="G34" s="52" t="s">
        <v>352</v>
      </c>
      <c r="H34" s="52" t="s">
        <v>292</v>
      </c>
      <c r="I34" s="52">
        <v>1</v>
      </c>
      <c r="J34" s="52" t="s">
        <v>353</v>
      </c>
      <c r="K34" s="52">
        <v>1</v>
      </c>
      <c r="L34" s="52">
        <v>1</v>
      </c>
      <c r="M34" s="52"/>
    </row>
    <row r="35" spans="1:13">
      <c r="A35" s="51">
        <f t="shared" si="0"/>
        <v>34</v>
      </c>
      <c r="B35" s="51" t="s">
        <v>196</v>
      </c>
      <c r="C35" s="51"/>
      <c r="D35" s="51"/>
      <c r="E35" s="52" t="s">
        <v>306</v>
      </c>
      <c r="F35" s="53"/>
      <c r="G35" s="52" t="s">
        <v>354</v>
      </c>
      <c r="H35" s="52" t="s">
        <v>292</v>
      </c>
      <c r="I35" s="52">
        <v>1</v>
      </c>
      <c r="J35" s="52" t="s">
        <v>355</v>
      </c>
      <c r="K35" s="52">
        <v>1</v>
      </c>
      <c r="L35" s="52">
        <v>1</v>
      </c>
      <c r="M35" s="52"/>
    </row>
    <row r="36" spans="1:13">
      <c r="A36" s="51">
        <f t="shared" si="0"/>
        <v>35</v>
      </c>
      <c r="B36" s="51" t="s">
        <v>196</v>
      </c>
      <c r="C36" s="51"/>
      <c r="D36" s="51"/>
      <c r="E36" s="52" t="s">
        <v>306</v>
      </c>
      <c r="F36" s="53"/>
      <c r="G36" s="52" t="s">
        <v>433</v>
      </c>
      <c r="H36" s="52" t="s">
        <v>296</v>
      </c>
      <c r="I36" s="52">
        <v>2</v>
      </c>
      <c r="J36" s="52" t="s">
        <v>351</v>
      </c>
      <c r="K36" s="52">
        <v>1</v>
      </c>
      <c r="L36" s="52">
        <v>1</v>
      </c>
      <c r="M36" s="52"/>
    </row>
    <row r="37" spans="1:13">
      <c r="A37" s="51">
        <f t="shared" si="0"/>
        <v>36</v>
      </c>
      <c r="B37" s="51" t="s">
        <v>196</v>
      </c>
      <c r="C37" s="51"/>
      <c r="D37" s="51"/>
      <c r="E37" s="52" t="s">
        <v>306</v>
      </c>
      <c r="F37" s="53"/>
      <c r="G37" s="52" t="s">
        <v>434</v>
      </c>
      <c r="H37" s="52" t="s">
        <v>299</v>
      </c>
      <c r="I37" s="52">
        <v>2</v>
      </c>
      <c r="J37" s="52" t="s">
        <v>351</v>
      </c>
      <c r="K37" s="52">
        <v>1</v>
      </c>
      <c r="L37" s="52">
        <v>2</v>
      </c>
      <c r="M37" s="52"/>
    </row>
    <row r="38" spans="1:13">
      <c r="A38" s="51">
        <f t="shared" si="0"/>
        <v>37</v>
      </c>
      <c r="B38" s="51" t="s">
        <v>196</v>
      </c>
      <c r="C38" s="51"/>
      <c r="D38" s="51"/>
      <c r="E38" s="52" t="s">
        <v>306</v>
      </c>
      <c r="F38" s="53"/>
      <c r="G38" s="52" t="s">
        <v>367</v>
      </c>
      <c r="H38" s="52" t="s">
        <v>296</v>
      </c>
      <c r="I38" s="52">
        <v>1</v>
      </c>
      <c r="J38" s="52" t="s">
        <v>368</v>
      </c>
      <c r="K38" s="52">
        <v>1</v>
      </c>
      <c r="L38" s="52">
        <v>2</v>
      </c>
      <c r="M38" s="52"/>
    </row>
    <row r="39" spans="1:13">
      <c r="A39" s="51">
        <f t="shared" si="0"/>
        <v>38</v>
      </c>
      <c r="B39" s="51" t="s">
        <v>196</v>
      </c>
      <c r="C39" s="51"/>
      <c r="D39" s="51"/>
      <c r="E39" s="52" t="s">
        <v>323</v>
      </c>
      <c r="F39" s="53"/>
      <c r="G39" s="52" t="s">
        <v>435</v>
      </c>
      <c r="H39" s="52" t="s">
        <v>997</v>
      </c>
      <c r="I39" s="52">
        <v>2</v>
      </c>
      <c r="J39" s="52" t="s">
        <v>369</v>
      </c>
      <c r="K39" s="52">
        <v>1</v>
      </c>
      <c r="L39" s="52">
        <v>1</v>
      </c>
      <c r="M39" s="52"/>
    </row>
    <row r="40" spans="1:13">
      <c r="A40" s="51">
        <f t="shared" si="0"/>
        <v>39</v>
      </c>
      <c r="B40" s="51" t="s">
        <v>196</v>
      </c>
      <c r="C40" s="51"/>
      <c r="D40" s="51"/>
      <c r="E40" s="52" t="s">
        <v>323</v>
      </c>
      <c r="F40" s="53"/>
      <c r="G40" s="52" t="s">
        <v>371</v>
      </c>
      <c r="H40" s="52" t="s">
        <v>296</v>
      </c>
      <c r="I40" s="52">
        <v>1</v>
      </c>
      <c r="J40" s="52" t="s">
        <v>372</v>
      </c>
      <c r="K40" s="52">
        <v>1</v>
      </c>
      <c r="L40" s="52">
        <v>1</v>
      </c>
      <c r="M40" s="52"/>
    </row>
    <row r="41" spans="1:13">
      <c r="A41" s="51">
        <f t="shared" si="0"/>
        <v>40</v>
      </c>
      <c r="B41" s="51" t="s">
        <v>196</v>
      </c>
      <c r="C41" s="51"/>
      <c r="D41" s="51"/>
      <c r="E41" s="52" t="s">
        <v>323</v>
      </c>
      <c r="F41" s="53"/>
      <c r="G41" s="52" t="s">
        <v>373</v>
      </c>
      <c r="H41" s="52" t="s">
        <v>292</v>
      </c>
      <c r="I41" s="52">
        <v>1</v>
      </c>
      <c r="J41" s="52" t="s">
        <v>374</v>
      </c>
      <c r="K41" s="52">
        <v>1</v>
      </c>
      <c r="L41" s="52">
        <v>1</v>
      </c>
      <c r="M41" s="52"/>
    </row>
    <row r="42" spans="1:13">
      <c r="A42" s="51">
        <f t="shared" si="0"/>
        <v>41</v>
      </c>
      <c r="B42" s="51" t="s">
        <v>196</v>
      </c>
      <c r="C42" s="51"/>
      <c r="D42" s="51"/>
      <c r="E42" s="52" t="s">
        <v>323</v>
      </c>
      <c r="F42" s="53"/>
      <c r="G42" s="52" t="s">
        <v>375</v>
      </c>
      <c r="H42" s="52" t="s">
        <v>292</v>
      </c>
      <c r="I42" s="52">
        <v>1</v>
      </c>
      <c r="J42" s="52" t="s">
        <v>329</v>
      </c>
      <c r="K42" s="52">
        <v>1</v>
      </c>
      <c r="L42" s="52">
        <v>1</v>
      </c>
      <c r="M42" s="52"/>
    </row>
    <row r="43" spans="1:13">
      <c r="A43" s="51">
        <f t="shared" si="0"/>
        <v>42</v>
      </c>
      <c r="B43" s="51" t="s">
        <v>196</v>
      </c>
      <c r="C43" s="51"/>
      <c r="D43" s="51"/>
      <c r="E43" s="52" t="s">
        <v>323</v>
      </c>
      <c r="F43" s="53"/>
      <c r="G43" s="52" t="s">
        <v>376</v>
      </c>
      <c r="H43" s="52" t="s">
        <v>292</v>
      </c>
      <c r="I43" s="52">
        <v>1</v>
      </c>
      <c r="J43" s="52" t="s">
        <v>377</v>
      </c>
      <c r="K43" s="52">
        <v>1</v>
      </c>
      <c r="L43" s="52">
        <v>1</v>
      </c>
      <c r="M43" s="52"/>
    </row>
    <row r="44" spans="1:13">
      <c r="A44" s="51">
        <f t="shared" si="0"/>
        <v>43</v>
      </c>
      <c r="B44" s="51" t="s">
        <v>427</v>
      </c>
      <c r="C44" s="51"/>
      <c r="D44" s="51"/>
      <c r="E44" s="52" t="s">
        <v>289</v>
      </c>
      <c r="F44" s="53"/>
      <c r="G44" s="52" t="s">
        <v>294</v>
      </c>
      <c r="H44" s="52" t="s">
        <v>296</v>
      </c>
      <c r="I44" s="52">
        <v>1</v>
      </c>
      <c r="J44" s="52" t="s">
        <v>295</v>
      </c>
      <c r="K44" s="52">
        <v>1</v>
      </c>
      <c r="L44" s="52">
        <v>11</v>
      </c>
      <c r="M44" s="51"/>
    </row>
    <row r="45" spans="1:13">
      <c r="A45" s="51">
        <f t="shared" si="0"/>
        <v>44</v>
      </c>
      <c r="B45" s="51" t="s">
        <v>427</v>
      </c>
      <c r="C45" s="51"/>
      <c r="D45" s="51"/>
      <c r="E45" s="52" t="s">
        <v>289</v>
      </c>
      <c r="F45" s="53"/>
      <c r="G45" s="52" t="s">
        <v>294</v>
      </c>
      <c r="H45" s="52" t="s">
        <v>296</v>
      </c>
      <c r="I45" s="52">
        <v>1</v>
      </c>
      <c r="J45" s="52" t="s">
        <v>378</v>
      </c>
      <c r="K45" s="52">
        <v>1</v>
      </c>
      <c r="L45" s="52">
        <v>2</v>
      </c>
      <c r="M45" s="51"/>
    </row>
    <row r="46" spans="1:13">
      <c r="A46" s="51">
        <f t="shared" si="0"/>
        <v>45</v>
      </c>
      <c r="B46" s="51" t="s">
        <v>427</v>
      </c>
      <c r="C46" s="51"/>
      <c r="D46" s="51"/>
      <c r="E46" s="52" t="s">
        <v>289</v>
      </c>
      <c r="F46" s="53"/>
      <c r="G46" s="52" t="s">
        <v>436</v>
      </c>
      <c r="H46" s="52" t="s">
        <v>296</v>
      </c>
      <c r="I46" s="52">
        <v>2</v>
      </c>
      <c r="J46" s="52" t="s">
        <v>380</v>
      </c>
      <c r="K46" s="52">
        <v>1</v>
      </c>
      <c r="L46" s="52">
        <v>2</v>
      </c>
      <c r="M46" s="51"/>
    </row>
    <row r="47" spans="1:13">
      <c r="A47" s="51">
        <f t="shared" si="0"/>
        <v>46</v>
      </c>
      <c r="B47" s="51" t="s">
        <v>427</v>
      </c>
      <c r="C47" s="51"/>
      <c r="D47" s="51"/>
      <c r="E47" s="52" t="s">
        <v>289</v>
      </c>
      <c r="F47" s="53"/>
      <c r="G47" s="52" t="s">
        <v>437</v>
      </c>
      <c r="H47" s="52" t="s">
        <v>296</v>
      </c>
      <c r="I47" s="52">
        <v>2</v>
      </c>
      <c r="J47" s="52" t="s">
        <v>298</v>
      </c>
      <c r="K47" s="52">
        <v>1</v>
      </c>
      <c r="L47" s="52">
        <v>3</v>
      </c>
      <c r="M47" s="51"/>
    </row>
    <row r="48" spans="1:13">
      <c r="A48" s="51">
        <f t="shared" si="0"/>
        <v>47</v>
      </c>
      <c r="B48" s="51" t="s">
        <v>427</v>
      </c>
      <c r="C48" s="51"/>
      <c r="D48" s="51"/>
      <c r="E48" s="52" t="s">
        <v>289</v>
      </c>
      <c r="F48" s="53"/>
      <c r="G48" s="52" t="s">
        <v>382</v>
      </c>
      <c r="H48" s="52" t="s">
        <v>296</v>
      </c>
      <c r="I48" s="52">
        <v>1</v>
      </c>
      <c r="J48" s="52" t="s">
        <v>383</v>
      </c>
      <c r="K48" s="52">
        <v>1</v>
      </c>
      <c r="L48" s="52">
        <v>2</v>
      </c>
      <c r="M48" s="51"/>
    </row>
    <row r="49" spans="1:13">
      <c r="A49" s="51">
        <f t="shared" si="0"/>
        <v>48</v>
      </c>
      <c r="B49" s="51" t="s">
        <v>427</v>
      </c>
      <c r="C49" s="51"/>
      <c r="D49" s="51"/>
      <c r="E49" s="52" t="s">
        <v>289</v>
      </c>
      <c r="F49" s="53"/>
      <c r="G49" s="52" t="s">
        <v>384</v>
      </c>
      <c r="H49" s="52" t="s">
        <v>296</v>
      </c>
      <c r="I49" s="52">
        <v>1</v>
      </c>
      <c r="J49" s="52" t="s">
        <v>383</v>
      </c>
      <c r="K49" s="52">
        <v>1</v>
      </c>
      <c r="L49" s="52">
        <v>1</v>
      </c>
      <c r="M49" s="51"/>
    </row>
    <row r="50" spans="1:13">
      <c r="A50" s="51">
        <f t="shared" si="0"/>
        <v>49</v>
      </c>
      <c r="B50" s="51" t="s">
        <v>427</v>
      </c>
      <c r="C50" s="51"/>
      <c r="D50" s="51"/>
      <c r="E50" s="52" t="s">
        <v>289</v>
      </c>
      <c r="F50" s="53"/>
      <c r="G50" s="52" t="s">
        <v>385</v>
      </c>
      <c r="H50" s="52" t="s">
        <v>296</v>
      </c>
      <c r="I50" s="52">
        <v>1</v>
      </c>
      <c r="J50" s="52" t="s">
        <v>386</v>
      </c>
      <c r="K50" s="52">
        <v>1</v>
      </c>
      <c r="L50" s="52">
        <v>3</v>
      </c>
      <c r="M50" s="51"/>
    </row>
    <row r="51" spans="1:13">
      <c r="A51" s="51">
        <f t="shared" si="0"/>
        <v>50</v>
      </c>
      <c r="B51" s="51" t="s">
        <v>427</v>
      </c>
      <c r="C51" s="51"/>
      <c r="D51" s="51"/>
      <c r="E51" s="52" t="s">
        <v>289</v>
      </c>
      <c r="F51" s="53"/>
      <c r="G51" s="52" t="s">
        <v>387</v>
      </c>
      <c r="H51" s="52" t="s">
        <v>292</v>
      </c>
      <c r="I51" s="52">
        <v>1</v>
      </c>
      <c r="J51" s="52" t="s">
        <v>388</v>
      </c>
      <c r="K51" s="52">
        <v>1</v>
      </c>
      <c r="L51" s="52">
        <v>1</v>
      </c>
      <c r="M51" s="51"/>
    </row>
    <row r="52" spans="1:13">
      <c r="A52" s="51">
        <f t="shared" si="0"/>
        <v>51</v>
      </c>
      <c r="B52" s="51" t="s">
        <v>427</v>
      </c>
      <c r="C52" s="51"/>
      <c r="D52" s="51"/>
      <c r="E52" s="52" t="s">
        <v>289</v>
      </c>
      <c r="F52" s="53"/>
      <c r="G52" s="52" t="s">
        <v>389</v>
      </c>
      <c r="H52" s="52" t="s">
        <v>296</v>
      </c>
      <c r="I52" s="52">
        <v>1</v>
      </c>
      <c r="J52" s="52" t="s">
        <v>390</v>
      </c>
      <c r="K52" s="52">
        <v>1</v>
      </c>
      <c r="L52" s="52">
        <v>1</v>
      </c>
      <c r="M52" s="51"/>
    </row>
    <row r="53" spans="1:13">
      <c r="A53" s="51">
        <f t="shared" si="0"/>
        <v>52</v>
      </c>
      <c r="B53" s="51" t="s">
        <v>427</v>
      </c>
      <c r="C53" s="51"/>
      <c r="D53" s="51"/>
      <c r="E53" s="52" t="s">
        <v>289</v>
      </c>
      <c r="F53" s="53"/>
      <c r="G53" s="52" t="s">
        <v>391</v>
      </c>
      <c r="H53" s="52" t="s">
        <v>296</v>
      </c>
      <c r="I53" s="52">
        <v>1</v>
      </c>
      <c r="J53" s="52" t="s">
        <v>392</v>
      </c>
      <c r="K53" s="52">
        <v>1</v>
      </c>
      <c r="L53" s="52">
        <v>2</v>
      </c>
      <c r="M53" s="51"/>
    </row>
    <row r="54" spans="1:13">
      <c r="A54" s="51">
        <f t="shared" si="0"/>
        <v>53</v>
      </c>
      <c r="B54" s="51" t="s">
        <v>427</v>
      </c>
      <c r="C54" s="51"/>
      <c r="D54" s="51"/>
      <c r="E54" s="52" t="s">
        <v>289</v>
      </c>
      <c r="F54" s="53"/>
      <c r="G54" s="52" t="s">
        <v>438</v>
      </c>
      <c r="H54" s="52" t="s">
        <v>296</v>
      </c>
      <c r="I54" s="52">
        <v>4</v>
      </c>
      <c r="J54" s="52" t="s">
        <v>394</v>
      </c>
      <c r="K54" s="52">
        <v>1</v>
      </c>
      <c r="L54" s="52">
        <v>1</v>
      </c>
      <c r="M54" s="51"/>
    </row>
    <row r="55" spans="1:13">
      <c r="A55" s="51">
        <f t="shared" si="0"/>
        <v>54</v>
      </c>
      <c r="B55" s="51" t="s">
        <v>427</v>
      </c>
      <c r="C55" s="51"/>
      <c r="D55" s="51"/>
      <c r="E55" s="52" t="s">
        <v>306</v>
      </c>
      <c r="F55" s="53"/>
      <c r="G55" s="52" t="s">
        <v>395</v>
      </c>
      <c r="H55" s="52" t="s">
        <v>296</v>
      </c>
      <c r="I55" s="52"/>
      <c r="J55" s="52" t="s">
        <v>396</v>
      </c>
      <c r="K55" s="52">
        <v>1</v>
      </c>
      <c r="L55" s="52">
        <v>1</v>
      </c>
      <c r="M55" s="51"/>
    </row>
    <row r="56" spans="1:13">
      <c r="A56" s="51">
        <f t="shared" si="0"/>
        <v>55</v>
      </c>
      <c r="B56" s="51" t="s">
        <v>427</v>
      </c>
      <c r="C56" s="51"/>
      <c r="D56" s="51"/>
      <c r="E56" s="52" t="s">
        <v>306</v>
      </c>
      <c r="F56" s="53"/>
      <c r="G56" s="52" t="s">
        <v>439</v>
      </c>
      <c r="H56" s="52" t="s">
        <v>296</v>
      </c>
      <c r="I56" s="52">
        <v>3</v>
      </c>
      <c r="J56" s="52" t="s">
        <v>398</v>
      </c>
      <c r="K56" s="52">
        <v>1</v>
      </c>
      <c r="L56" s="52">
        <v>1</v>
      </c>
      <c r="M56" s="51"/>
    </row>
    <row r="57" spans="1:13">
      <c r="A57" s="51">
        <f t="shared" si="0"/>
        <v>56</v>
      </c>
      <c r="B57" s="51" t="s">
        <v>428</v>
      </c>
      <c r="C57" s="51"/>
      <c r="D57" s="51"/>
      <c r="E57" s="52" t="s">
        <v>306</v>
      </c>
      <c r="F57" s="53"/>
      <c r="G57" s="52" t="s">
        <v>399</v>
      </c>
      <c r="H57" s="52" t="s">
        <v>296</v>
      </c>
      <c r="I57" s="52">
        <v>1</v>
      </c>
      <c r="J57" s="52" t="s">
        <v>400</v>
      </c>
      <c r="K57" s="52">
        <v>1</v>
      </c>
      <c r="L57" s="52">
        <v>1</v>
      </c>
      <c r="M57" s="52"/>
    </row>
    <row r="58" spans="1:13">
      <c r="A58" s="51">
        <f t="shared" si="0"/>
        <v>57</v>
      </c>
      <c r="B58" s="51" t="s">
        <v>428</v>
      </c>
      <c r="C58" s="51"/>
      <c r="D58" s="51"/>
      <c r="E58" s="52" t="s">
        <v>306</v>
      </c>
      <c r="F58" s="53"/>
      <c r="G58" s="52" t="s">
        <v>401</v>
      </c>
      <c r="H58" s="52" t="s">
        <v>296</v>
      </c>
      <c r="I58" s="52">
        <v>1</v>
      </c>
      <c r="J58" s="52" t="s">
        <v>402</v>
      </c>
      <c r="K58" s="52">
        <v>1</v>
      </c>
      <c r="L58" s="52">
        <v>1</v>
      </c>
      <c r="M58" s="52"/>
    </row>
    <row r="59" spans="1:13">
      <c r="A59" s="51">
        <f t="shared" si="0"/>
        <v>58</v>
      </c>
      <c r="B59" s="51" t="s">
        <v>428</v>
      </c>
      <c r="C59" s="51"/>
      <c r="D59" s="51"/>
      <c r="E59" s="52" t="s">
        <v>306</v>
      </c>
      <c r="F59" s="53"/>
      <c r="G59" s="52" t="s">
        <v>440</v>
      </c>
      <c r="H59" s="52" t="s">
        <v>296</v>
      </c>
      <c r="I59" s="52">
        <v>3</v>
      </c>
      <c r="J59" s="52" t="s">
        <v>404</v>
      </c>
      <c r="K59" s="52">
        <v>1</v>
      </c>
      <c r="L59" s="52">
        <v>1</v>
      </c>
      <c r="M59" s="52"/>
    </row>
    <row r="60" spans="1:13">
      <c r="A60" s="51">
        <f t="shared" si="0"/>
        <v>59</v>
      </c>
      <c r="B60" s="51" t="s">
        <v>428</v>
      </c>
      <c r="C60" s="51"/>
      <c r="D60" s="51"/>
      <c r="E60" s="52" t="s">
        <v>289</v>
      </c>
      <c r="F60" s="53"/>
      <c r="G60" s="52" t="s">
        <v>1216</v>
      </c>
      <c r="H60" s="52" t="s">
        <v>296</v>
      </c>
      <c r="I60" s="52">
        <v>1</v>
      </c>
      <c r="J60" s="52" t="s">
        <v>406</v>
      </c>
      <c r="K60" s="52">
        <v>1</v>
      </c>
      <c r="L60" s="52">
        <v>2</v>
      </c>
      <c r="M60" s="52"/>
    </row>
    <row r="61" spans="1:13">
      <c r="A61" s="51">
        <f t="shared" si="0"/>
        <v>60</v>
      </c>
      <c r="B61" s="51" t="s">
        <v>428</v>
      </c>
      <c r="C61" s="51"/>
      <c r="D61" s="51"/>
      <c r="E61" s="52" t="s">
        <v>289</v>
      </c>
      <c r="F61" s="53"/>
      <c r="G61" s="52" t="s">
        <v>441</v>
      </c>
      <c r="H61" s="52" t="s">
        <v>299</v>
      </c>
      <c r="I61" s="52">
        <v>3</v>
      </c>
      <c r="J61" s="52" t="s">
        <v>394</v>
      </c>
      <c r="K61" s="52">
        <v>1</v>
      </c>
      <c r="L61" s="52">
        <v>1</v>
      </c>
      <c r="M61" s="52"/>
    </row>
    <row r="62" spans="1:13">
      <c r="A62" s="51">
        <f t="shared" si="0"/>
        <v>61</v>
      </c>
      <c r="B62" s="51" t="s">
        <v>428</v>
      </c>
      <c r="C62" s="51"/>
      <c r="D62" s="51"/>
      <c r="E62" s="52" t="s">
        <v>323</v>
      </c>
      <c r="F62" s="53"/>
      <c r="G62" s="52" t="s">
        <v>408</v>
      </c>
      <c r="H62" s="52" t="s">
        <v>292</v>
      </c>
      <c r="I62" s="52">
        <v>1</v>
      </c>
      <c r="J62" s="52" t="s">
        <v>409</v>
      </c>
      <c r="K62" s="52">
        <v>1</v>
      </c>
      <c r="L62" s="52">
        <v>1</v>
      </c>
      <c r="M62" s="52"/>
    </row>
    <row r="63" spans="1:13">
      <c r="A63" s="51">
        <f t="shared" si="0"/>
        <v>62</v>
      </c>
      <c r="B63" s="51" t="s">
        <v>428</v>
      </c>
      <c r="C63" s="51"/>
      <c r="D63" s="51"/>
      <c r="E63" s="52" t="s">
        <v>323</v>
      </c>
      <c r="F63" s="53"/>
      <c r="G63" s="52" t="s">
        <v>442</v>
      </c>
      <c r="H63" s="52" t="s">
        <v>296</v>
      </c>
      <c r="I63" s="52">
        <v>2</v>
      </c>
      <c r="J63" s="52" t="s">
        <v>411</v>
      </c>
      <c r="K63" s="52">
        <v>1</v>
      </c>
      <c r="L63" s="52">
        <v>2</v>
      </c>
      <c r="M63" s="52"/>
    </row>
    <row r="64" spans="1:13">
      <c r="A64" s="51">
        <f t="shared" si="0"/>
        <v>63</v>
      </c>
      <c r="B64" s="51" t="s">
        <v>428</v>
      </c>
      <c r="C64" s="51"/>
      <c r="D64" s="51"/>
      <c r="E64" s="52" t="s">
        <v>323</v>
      </c>
      <c r="F64" s="53"/>
      <c r="G64" s="52" t="s">
        <v>443</v>
      </c>
      <c r="H64" s="52" t="s">
        <v>296</v>
      </c>
      <c r="I64" s="52">
        <v>2</v>
      </c>
      <c r="J64" s="52" t="s">
        <v>413</v>
      </c>
      <c r="K64" s="52">
        <v>1</v>
      </c>
      <c r="L64" s="52">
        <v>2</v>
      </c>
      <c r="M64" s="52"/>
    </row>
    <row r="65" spans="1:13">
      <c r="A65" s="51">
        <f t="shared" si="0"/>
        <v>64</v>
      </c>
      <c r="B65" s="51" t="s">
        <v>428</v>
      </c>
      <c r="C65" s="51"/>
      <c r="D65" s="51"/>
      <c r="E65" s="52" t="s">
        <v>323</v>
      </c>
      <c r="F65" s="53"/>
      <c r="G65" s="52" t="s">
        <v>414</v>
      </c>
      <c r="H65" s="52" t="s">
        <v>296</v>
      </c>
      <c r="I65" s="52">
        <v>1</v>
      </c>
      <c r="J65" s="52" t="s">
        <v>415</v>
      </c>
      <c r="K65" s="52">
        <v>1</v>
      </c>
      <c r="L65" s="52">
        <v>9</v>
      </c>
      <c r="M65" s="52"/>
    </row>
    <row r="66" spans="1:13">
      <c r="A66" s="51">
        <f t="shared" si="0"/>
        <v>65</v>
      </c>
      <c r="B66" s="51" t="s">
        <v>428</v>
      </c>
      <c r="C66" s="51"/>
      <c r="D66" s="51"/>
      <c r="E66" s="52" t="s">
        <v>323</v>
      </c>
      <c r="F66" s="53"/>
      <c r="G66" s="52" t="s">
        <v>444</v>
      </c>
      <c r="H66" s="52" t="s">
        <v>299</v>
      </c>
      <c r="I66" s="52">
        <v>2</v>
      </c>
      <c r="J66" s="52" t="s">
        <v>417</v>
      </c>
      <c r="K66" s="52">
        <v>1</v>
      </c>
      <c r="L66" s="52">
        <v>1</v>
      </c>
      <c r="M66" s="52"/>
    </row>
    <row r="67" spans="1:13">
      <c r="A67" s="51">
        <f t="shared" ref="A67:A90" si="1">ROW()-1</f>
        <v>66</v>
      </c>
      <c r="B67" s="51" t="s">
        <v>428</v>
      </c>
      <c r="C67" s="51"/>
      <c r="D67" s="51"/>
      <c r="E67" s="52" t="s">
        <v>323</v>
      </c>
      <c r="F67" s="53"/>
      <c r="G67" s="52" t="s">
        <v>418</v>
      </c>
      <c r="H67" s="52" t="s">
        <v>296</v>
      </c>
      <c r="I67" s="52"/>
      <c r="J67" s="52" t="s">
        <v>419</v>
      </c>
      <c r="K67" s="52"/>
      <c r="L67" s="52">
        <v>1</v>
      </c>
      <c r="M67" s="52" t="s">
        <v>335</v>
      </c>
    </row>
    <row r="68" spans="1:13">
      <c r="A68" s="51">
        <f t="shared" si="1"/>
        <v>67</v>
      </c>
      <c r="B68" s="51" t="s">
        <v>428</v>
      </c>
      <c r="C68" s="51"/>
      <c r="D68" s="51"/>
      <c r="E68" s="52" t="s">
        <v>323</v>
      </c>
      <c r="F68" s="53"/>
      <c r="G68" s="52" t="s">
        <v>420</v>
      </c>
      <c r="H68" s="52" t="s">
        <v>292</v>
      </c>
      <c r="I68" s="52">
        <v>1</v>
      </c>
      <c r="J68" s="52" t="s">
        <v>421</v>
      </c>
      <c r="K68" s="52">
        <v>1</v>
      </c>
      <c r="L68" s="52">
        <v>1</v>
      </c>
      <c r="M68" s="52" t="s">
        <v>335</v>
      </c>
    </row>
    <row r="69" spans="1:13">
      <c r="A69" s="51">
        <f t="shared" si="1"/>
        <v>68</v>
      </c>
      <c r="B69" s="51" t="s">
        <v>450</v>
      </c>
      <c r="C69" s="51"/>
      <c r="D69" s="51"/>
      <c r="E69" s="52" t="s">
        <v>451</v>
      </c>
      <c r="F69" s="53"/>
      <c r="G69" s="52" t="s">
        <v>452</v>
      </c>
      <c r="H69" s="56"/>
      <c r="I69" s="52">
        <v>2</v>
      </c>
      <c r="J69" s="57" t="s">
        <v>460</v>
      </c>
      <c r="K69" s="57">
        <v>1</v>
      </c>
      <c r="L69" s="56"/>
      <c r="M69" s="56"/>
    </row>
    <row r="70" spans="1:13">
      <c r="A70" s="51">
        <f t="shared" si="1"/>
        <v>69</v>
      </c>
      <c r="B70" s="51" t="s">
        <v>450</v>
      </c>
      <c r="C70" s="51"/>
      <c r="D70" s="51"/>
      <c r="E70" s="52" t="s">
        <v>451</v>
      </c>
      <c r="F70" s="53"/>
      <c r="G70" s="57" t="s">
        <v>453</v>
      </c>
      <c r="H70" s="56"/>
      <c r="I70" s="52">
        <v>5</v>
      </c>
      <c r="J70" s="57" t="s">
        <v>463</v>
      </c>
      <c r="K70" s="57">
        <v>2</v>
      </c>
      <c r="L70" s="56"/>
      <c r="M70" s="56"/>
    </row>
    <row r="71" spans="1:13">
      <c r="A71" s="51">
        <f t="shared" si="1"/>
        <v>70</v>
      </c>
      <c r="B71" s="51" t="s">
        <v>450</v>
      </c>
      <c r="C71" s="51"/>
      <c r="D71" s="51"/>
      <c r="E71" s="52" t="s">
        <v>451</v>
      </c>
      <c r="F71" s="53"/>
      <c r="G71" s="57" t="s">
        <v>455</v>
      </c>
      <c r="H71" s="56"/>
      <c r="I71" s="52">
        <v>2</v>
      </c>
      <c r="J71" s="57" t="s">
        <v>464</v>
      </c>
      <c r="K71" s="57">
        <v>3</v>
      </c>
      <c r="L71" s="56"/>
      <c r="M71" s="56"/>
    </row>
    <row r="72" spans="1:13">
      <c r="A72" s="51">
        <f t="shared" si="1"/>
        <v>71</v>
      </c>
      <c r="B72" s="51" t="s">
        <v>450</v>
      </c>
      <c r="C72" s="51"/>
      <c r="D72" s="51"/>
      <c r="E72" s="52" t="s">
        <v>451</v>
      </c>
      <c r="F72" s="53"/>
      <c r="G72" s="57" t="s">
        <v>456</v>
      </c>
      <c r="H72" s="56"/>
      <c r="I72" s="52">
        <v>1</v>
      </c>
      <c r="J72" s="57"/>
      <c r="K72" s="57"/>
      <c r="L72" s="56"/>
      <c r="M72" s="56"/>
    </row>
    <row r="73" spans="1:13">
      <c r="A73" s="51">
        <f t="shared" si="1"/>
        <v>72</v>
      </c>
      <c r="B73" s="51" t="s">
        <v>450</v>
      </c>
      <c r="C73" s="51"/>
      <c r="D73" s="51"/>
      <c r="E73" s="52" t="s">
        <v>451</v>
      </c>
      <c r="F73" s="53"/>
      <c r="G73" s="57" t="s">
        <v>457</v>
      </c>
      <c r="H73" s="56"/>
      <c r="I73" s="52">
        <v>4</v>
      </c>
      <c r="J73" s="57"/>
      <c r="K73" s="57"/>
      <c r="L73" s="56"/>
      <c r="M73" s="56"/>
    </row>
    <row r="74" spans="1:13">
      <c r="A74" s="51">
        <f t="shared" si="1"/>
        <v>73</v>
      </c>
      <c r="B74" s="51" t="s">
        <v>450</v>
      </c>
      <c r="C74" s="51"/>
      <c r="D74" s="51"/>
      <c r="E74" s="51" t="s">
        <v>459</v>
      </c>
      <c r="F74" s="58"/>
      <c r="G74" s="57" t="s">
        <v>458</v>
      </c>
      <c r="H74" s="56"/>
      <c r="I74" s="52">
        <v>2</v>
      </c>
      <c r="J74" s="57" t="s">
        <v>465</v>
      </c>
      <c r="K74" s="57">
        <v>1</v>
      </c>
      <c r="L74" s="56"/>
      <c r="M74" s="56"/>
    </row>
    <row r="75" spans="1:13">
      <c r="A75" s="51">
        <f t="shared" si="1"/>
        <v>74</v>
      </c>
      <c r="B75" s="51" t="s">
        <v>450</v>
      </c>
      <c r="C75" s="51"/>
      <c r="D75" s="51"/>
      <c r="E75" s="52" t="s">
        <v>451</v>
      </c>
      <c r="F75" s="53"/>
      <c r="G75" s="57" t="s">
        <v>466</v>
      </c>
      <c r="H75" s="56"/>
      <c r="I75" s="52">
        <v>6</v>
      </c>
      <c r="J75" s="57"/>
      <c r="K75" s="57"/>
      <c r="L75" s="56"/>
      <c r="M75" s="56" t="s">
        <v>468</v>
      </c>
    </row>
    <row r="76" spans="1:13">
      <c r="A76" s="51">
        <f t="shared" si="1"/>
        <v>75</v>
      </c>
      <c r="B76" s="51" t="s">
        <v>450</v>
      </c>
      <c r="C76" s="51"/>
      <c r="D76" s="51"/>
      <c r="E76" s="52" t="s">
        <v>451</v>
      </c>
      <c r="F76" s="53"/>
      <c r="G76" s="57" t="s">
        <v>467</v>
      </c>
      <c r="H76" s="56"/>
      <c r="I76" s="52">
        <v>6</v>
      </c>
      <c r="J76" s="57"/>
      <c r="K76" s="57"/>
      <c r="L76" s="56"/>
      <c r="M76" s="56" t="s">
        <v>468</v>
      </c>
    </row>
    <row r="77" spans="1:13" ht="27">
      <c r="A77" s="51">
        <f t="shared" si="1"/>
        <v>76</v>
      </c>
      <c r="B77" s="51" t="s">
        <v>469</v>
      </c>
      <c r="C77" s="59" t="s">
        <v>747</v>
      </c>
      <c r="D77" s="59"/>
      <c r="E77" s="52" t="s">
        <v>459</v>
      </c>
      <c r="F77" s="53">
        <v>8</v>
      </c>
      <c r="G77" s="57" t="s">
        <v>470</v>
      </c>
      <c r="H77" s="56" t="s">
        <v>299</v>
      </c>
      <c r="I77" s="52">
        <v>1</v>
      </c>
      <c r="J77" s="57" t="s">
        <v>471</v>
      </c>
      <c r="K77" s="57">
        <v>1</v>
      </c>
      <c r="L77" s="56"/>
      <c r="M77" s="56"/>
    </row>
    <row r="78" spans="1:13" ht="27">
      <c r="A78" s="51">
        <f t="shared" si="1"/>
        <v>77</v>
      </c>
      <c r="B78" s="51" t="s">
        <v>469</v>
      </c>
      <c r="C78" s="59" t="s">
        <v>748</v>
      </c>
      <c r="D78" s="59"/>
      <c r="E78" s="52" t="s">
        <v>459</v>
      </c>
      <c r="F78" s="60">
        <v>11.2</v>
      </c>
      <c r="G78" s="57" t="s">
        <v>749</v>
      </c>
      <c r="H78" s="56" t="s">
        <v>299</v>
      </c>
      <c r="I78" s="52">
        <v>1</v>
      </c>
      <c r="J78" s="57" t="s">
        <v>750</v>
      </c>
      <c r="K78" s="57">
        <v>1</v>
      </c>
      <c r="L78" s="56"/>
      <c r="M78" s="56"/>
    </row>
    <row r="79" spans="1:13" ht="27">
      <c r="A79" s="51">
        <f t="shared" si="1"/>
        <v>78</v>
      </c>
      <c r="B79" s="51" t="s">
        <v>469</v>
      </c>
      <c r="C79" s="59" t="s">
        <v>751</v>
      </c>
      <c r="D79" s="59"/>
      <c r="E79" s="52" t="s">
        <v>459</v>
      </c>
      <c r="F79" s="60">
        <v>22.4</v>
      </c>
      <c r="G79" s="57" t="s">
        <v>749</v>
      </c>
      <c r="H79" s="56" t="s">
        <v>299</v>
      </c>
      <c r="I79" s="51">
        <v>2</v>
      </c>
      <c r="J79" s="57" t="s">
        <v>752</v>
      </c>
      <c r="K79" s="57">
        <v>1</v>
      </c>
      <c r="L79" s="56"/>
      <c r="M79" s="56"/>
    </row>
    <row r="80" spans="1:13" ht="27">
      <c r="A80" s="51">
        <f t="shared" si="1"/>
        <v>79</v>
      </c>
      <c r="B80" s="51" t="s">
        <v>469</v>
      </c>
      <c r="C80" s="59" t="s">
        <v>753</v>
      </c>
      <c r="D80" s="59"/>
      <c r="E80" s="52" t="s">
        <v>459</v>
      </c>
      <c r="F80" s="60">
        <v>8</v>
      </c>
      <c r="G80" s="57" t="s">
        <v>470</v>
      </c>
      <c r="H80" s="57" t="s">
        <v>299</v>
      </c>
      <c r="I80" s="52">
        <v>1</v>
      </c>
      <c r="J80" s="57" t="s">
        <v>754</v>
      </c>
      <c r="K80" s="57">
        <v>1</v>
      </c>
      <c r="L80" s="56"/>
      <c r="M80" s="56"/>
    </row>
    <row r="81" spans="1:13" ht="27">
      <c r="A81" s="51">
        <f t="shared" si="1"/>
        <v>80</v>
      </c>
      <c r="B81" s="51" t="s">
        <v>469</v>
      </c>
      <c r="C81" s="59" t="s">
        <v>755</v>
      </c>
      <c r="D81" s="59"/>
      <c r="E81" s="52" t="s">
        <v>459</v>
      </c>
      <c r="F81" s="60">
        <v>14</v>
      </c>
      <c r="G81" s="57" t="s">
        <v>756</v>
      </c>
      <c r="H81" s="57" t="s">
        <v>299</v>
      </c>
      <c r="I81" s="52">
        <v>1</v>
      </c>
      <c r="J81" s="57" t="s">
        <v>754</v>
      </c>
      <c r="K81" s="57">
        <v>1</v>
      </c>
      <c r="L81" s="56"/>
      <c r="M81" s="56"/>
    </row>
    <row r="82" spans="1:13" ht="27">
      <c r="A82" s="51">
        <f t="shared" si="1"/>
        <v>81</v>
      </c>
      <c r="B82" s="51" t="s">
        <v>469</v>
      </c>
      <c r="C82" s="59" t="s">
        <v>757</v>
      </c>
      <c r="D82" s="59"/>
      <c r="E82" s="52" t="s">
        <v>459</v>
      </c>
      <c r="F82" s="60">
        <v>4</v>
      </c>
      <c r="G82" s="57" t="s">
        <v>758</v>
      </c>
      <c r="H82" s="57"/>
      <c r="I82" s="52">
        <v>1</v>
      </c>
      <c r="J82" s="57" t="s">
        <v>759</v>
      </c>
      <c r="K82" s="57">
        <v>1</v>
      </c>
      <c r="L82" s="56"/>
      <c r="M82" s="56"/>
    </row>
    <row r="83" spans="1:13" ht="27">
      <c r="A83" s="51">
        <f t="shared" si="1"/>
        <v>82</v>
      </c>
      <c r="B83" s="51" t="s">
        <v>469</v>
      </c>
      <c r="C83" s="59" t="s">
        <v>760</v>
      </c>
      <c r="D83" s="59"/>
      <c r="E83" s="52" t="s">
        <v>459</v>
      </c>
      <c r="F83" s="60">
        <v>8</v>
      </c>
      <c r="G83" s="57" t="s">
        <v>756</v>
      </c>
      <c r="H83" s="57" t="s">
        <v>299</v>
      </c>
      <c r="I83" s="52">
        <v>1</v>
      </c>
      <c r="J83" s="57" t="s">
        <v>754</v>
      </c>
      <c r="K83" s="57">
        <v>1</v>
      </c>
      <c r="L83" s="56"/>
      <c r="M83" s="56"/>
    </row>
    <row r="84" spans="1:13" ht="27">
      <c r="A84" s="51">
        <f t="shared" si="1"/>
        <v>83</v>
      </c>
      <c r="B84" s="51" t="s">
        <v>469</v>
      </c>
      <c r="C84" s="59" t="s">
        <v>761</v>
      </c>
      <c r="D84" s="59"/>
      <c r="E84" s="52" t="s">
        <v>459</v>
      </c>
      <c r="F84" s="60">
        <v>11.2</v>
      </c>
      <c r="G84" s="57" t="s">
        <v>756</v>
      </c>
      <c r="H84" s="57" t="s">
        <v>299</v>
      </c>
      <c r="I84" s="52">
        <v>1</v>
      </c>
      <c r="J84" s="57" t="s">
        <v>754</v>
      </c>
      <c r="K84" s="57">
        <v>1</v>
      </c>
      <c r="L84" s="56"/>
      <c r="M84" s="56"/>
    </row>
    <row r="85" spans="1:13">
      <c r="A85" s="51">
        <f t="shared" si="1"/>
        <v>84</v>
      </c>
      <c r="B85" s="51" t="s">
        <v>469</v>
      </c>
      <c r="C85" s="59" t="s">
        <v>762</v>
      </c>
      <c r="D85" s="59"/>
      <c r="E85" s="52" t="s">
        <v>459</v>
      </c>
      <c r="F85" s="60">
        <v>2.8</v>
      </c>
      <c r="G85" s="57" t="s">
        <v>763</v>
      </c>
      <c r="H85" s="57" t="s">
        <v>299</v>
      </c>
      <c r="I85" s="52">
        <v>1</v>
      </c>
      <c r="J85" s="57" t="s">
        <v>763</v>
      </c>
      <c r="K85" s="57">
        <v>1</v>
      </c>
      <c r="L85" s="56"/>
      <c r="M85" s="56"/>
    </row>
    <row r="86" spans="1:13">
      <c r="A86" s="51">
        <f t="shared" si="1"/>
        <v>85</v>
      </c>
      <c r="B86" s="51" t="s">
        <v>469</v>
      </c>
      <c r="C86" s="59" t="s">
        <v>764</v>
      </c>
      <c r="D86" s="59"/>
      <c r="E86" s="52" t="s">
        <v>459</v>
      </c>
      <c r="F86" s="61">
        <v>14</v>
      </c>
      <c r="G86" s="57" t="s">
        <v>765</v>
      </c>
      <c r="H86" s="57" t="s">
        <v>296</v>
      </c>
      <c r="I86" s="52">
        <v>1</v>
      </c>
      <c r="J86" s="57" t="s">
        <v>766</v>
      </c>
      <c r="K86" s="57">
        <v>1</v>
      </c>
      <c r="L86" s="56"/>
      <c r="M86" s="56"/>
    </row>
    <row r="87" spans="1:13">
      <c r="A87" s="51">
        <f t="shared" si="1"/>
        <v>86</v>
      </c>
      <c r="B87" s="51" t="s">
        <v>469</v>
      </c>
      <c r="C87" s="59" t="s">
        <v>767</v>
      </c>
      <c r="D87" s="59"/>
      <c r="E87" s="52" t="s">
        <v>459</v>
      </c>
      <c r="F87" s="61">
        <v>14</v>
      </c>
      <c r="G87" s="57" t="s">
        <v>765</v>
      </c>
      <c r="H87" s="57" t="s">
        <v>296</v>
      </c>
      <c r="I87" s="52">
        <v>1</v>
      </c>
      <c r="J87" s="57" t="s">
        <v>766</v>
      </c>
      <c r="K87" s="57">
        <v>1</v>
      </c>
      <c r="L87" s="56"/>
      <c r="M87" s="56"/>
    </row>
    <row r="88" spans="1:13">
      <c r="A88" s="51">
        <f t="shared" si="1"/>
        <v>87</v>
      </c>
      <c r="B88" s="51" t="s">
        <v>469</v>
      </c>
      <c r="C88" s="59" t="s">
        <v>768</v>
      </c>
      <c r="D88" s="59"/>
      <c r="E88" s="52" t="s">
        <v>459</v>
      </c>
      <c r="F88" s="61">
        <v>28</v>
      </c>
      <c r="G88" s="57" t="s">
        <v>765</v>
      </c>
      <c r="H88" s="57" t="s">
        <v>296</v>
      </c>
      <c r="I88" s="51">
        <v>2</v>
      </c>
      <c r="J88" s="57" t="s">
        <v>769</v>
      </c>
      <c r="K88" s="57">
        <v>1</v>
      </c>
      <c r="L88" s="56"/>
      <c r="M88" s="56"/>
    </row>
    <row r="89" spans="1:13">
      <c r="A89" s="51">
        <f t="shared" si="1"/>
        <v>88</v>
      </c>
      <c r="B89" s="51" t="s">
        <v>469</v>
      </c>
      <c r="C89" s="59" t="s">
        <v>770</v>
      </c>
      <c r="D89" s="59"/>
      <c r="E89" s="52" t="s">
        <v>459</v>
      </c>
      <c r="F89" s="61">
        <v>28</v>
      </c>
      <c r="G89" s="57" t="s">
        <v>765</v>
      </c>
      <c r="H89" s="57" t="s">
        <v>296</v>
      </c>
      <c r="I89" s="52">
        <v>2</v>
      </c>
      <c r="J89" s="57" t="s">
        <v>769</v>
      </c>
      <c r="K89" s="57">
        <v>1</v>
      </c>
      <c r="L89" s="56"/>
      <c r="M89" s="56"/>
    </row>
    <row r="90" spans="1:13">
      <c r="A90" s="51">
        <f t="shared" si="1"/>
        <v>89</v>
      </c>
      <c r="B90" s="51" t="s">
        <v>469</v>
      </c>
      <c r="C90" s="59" t="s">
        <v>771</v>
      </c>
      <c r="D90" s="59"/>
      <c r="E90" s="52" t="s">
        <v>459</v>
      </c>
      <c r="F90" s="61">
        <v>28</v>
      </c>
      <c r="G90" s="57" t="s">
        <v>765</v>
      </c>
      <c r="H90" s="57" t="s">
        <v>296</v>
      </c>
      <c r="I90" s="52">
        <v>2</v>
      </c>
      <c r="J90" s="57" t="s">
        <v>772</v>
      </c>
      <c r="K90" s="57">
        <v>1</v>
      </c>
      <c r="L90" s="56"/>
      <c r="M90" s="56"/>
    </row>
  </sheetData>
  <phoneticPr fontId="1"/>
  <pageMargins left="0.70866141732283472" right="0.70866141732283472" top="0.74803149606299213" bottom="0.74803149606299213" header="0.31496062992125984" footer="0.31496062992125984"/>
  <pageSetup paperSize="9" scale="68" orientation="landscape" verticalDpi="0" r:id="rId1"/>
  <headerFooter>
    <oddHeader>&amp;L&amp;F&amp;A</oddHeader>
    <oddFooter>&amp;C&amp;P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15</vt:i4>
      </vt:variant>
    </vt:vector>
  </HeadingPairs>
  <TitlesOfParts>
    <vt:vector size="38" baseType="lpstr">
      <vt:lpstr>電気工作物</vt:lpstr>
      <vt:lpstr>発電機</vt:lpstr>
      <vt:lpstr>エレベーター</vt:lpstr>
      <vt:lpstr>消防用設備</vt:lpstr>
      <vt:lpstr>消防用設備 (１)</vt:lpstr>
      <vt:lpstr>消防用設備（２）</vt:lpstr>
      <vt:lpstr>消防用設備_感知器</vt:lpstr>
      <vt:lpstr>空調</vt:lpstr>
      <vt:lpstr>学校施設空調</vt:lpstr>
      <vt:lpstr>役場空調</vt:lpstr>
      <vt:lpstr>農村環境改善センター空調</vt:lpstr>
      <vt:lpstr>保健センター空調数量</vt:lpstr>
      <vt:lpstr>総合福祉センター空調</vt:lpstr>
      <vt:lpstr>中央保育所空調</vt:lpstr>
      <vt:lpstr>貯水槽</vt:lpstr>
      <vt:lpstr>浄化槽</vt:lpstr>
      <vt:lpstr>川南小学校</vt:lpstr>
      <vt:lpstr>通山小学校</vt:lpstr>
      <vt:lpstr>東小学校</vt:lpstr>
      <vt:lpstr>多賀小学校</vt:lpstr>
      <vt:lpstr>山本小学校</vt:lpstr>
      <vt:lpstr>国光原中学校</vt:lpstr>
      <vt:lpstr>唐瀬原中学校</vt:lpstr>
      <vt:lpstr>中央保育所空調!Print_Area</vt:lpstr>
      <vt:lpstr>学校施設空調!Print_Titles</vt:lpstr>
      <vt:lpstr>空調!Print_Titles</vt:lpstr>
      <vt:lpstr>'消防用設備 (１)'!Print_Titles</vt:lpstr>
      <vt:lpstr>'消防用設備（２）'!Print_Titles</vt:lpstr>
      <vt:lpstr>消防用設備_感知器!Print_Titles</vt:lpstr>
      <vt:lpstr>浄化槽!Print_Titles</vt:lpstr>
      <vt:lpstr>総合福祉センター空調!Print_Titles</vt:lpstr>
      <vt:lpstr>中央保育所空調!Print_Titles</vt:lpstr>
      <vt:lpstr>貯水槽!Print_Titles</vt:lpstr>
      <vt:lpstr>電気工作物!Print_Titles</vt:lpstr>
      <vt:lpstr>農村環境改善センター空調!Print_Titles</vt:lpstr>
      <vt:lpstr>発電機!Print_Titles</vt:lpstr>
      <vt:lpstr>保健センター空調数量!Print_Titles</vt:lpstr>
      <vt:lpstr>役場空調!Print_Titles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三原 康宏</dc:creator>
  <cp:lastModifiedBy>三原 康宏</cp:lastModifiedBy>
  <cp:lastPrinted>2025-07-08T07:09:16Z</cp:lastPrinted>
  <dcterms:created xsi:type="dcterms:W3CDTF">2025-05-23T04:38:32Z</dcterms:created>
  <dcterms:modified xsi:type="dcterms:W3CDTF">2025-07-08T07:21:35Z</dcterms:modified>
</cp:coreProperties>
</file>